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120" yWindow="348" windowWidth="15120" windowHeight="7776" activeTab="4"/>
  </bookViews>
  <sheets>
    <sheet name="7  класс" sheetId="19" r:id="rId1"/>
    <sheet name="8  класс" sheetId="20" r:id="rId2"/>
    <sheet name="9 класс" sheetId="21" r:id="rId3"/>
    <sheet name="10 класс" sheetId="22" r:id="rId4"/>
    <sheet name="11 класс" sheetId="23" r:id="rId5"/>
    <sheet name="Лист1" sheetId="24" r:id="rId6"/>
  </sheets>
  <definedNames>
    <definedName name="русский_язык" localSheetId="0">'7  класс'!#REF!</definedName>
    <definedName name="русский_язык" localSheetId="1">'8  класс'!$A$4</definedName>
    <definedName name="русский_язык">#REF!</definedName>
  </definedNames>
  <calcPr calcId="125725"/>
  <fileRecoveryPr autoRecover="0"/>
</workbook>
</file>

<file path=xl/calcChain.xml><?xml version="1.0" encoding="utf-8"?>
<calcChain xmlns="http://schemas.openxmlformats.org/spreadsheetml/2006/main">
  <c r="O5" i="23"/>
  <c r="O7"/>
  <c r="O4"/>
  <c r="O6"/>
  <c r="O11"/>
  <c r="O9"/>
  <c r="O10"/>
  <c r="O3"/>
  <c r="O8"/>
  <c r="P6" i="21"/>
  <c r="P3"/>
  <c r="P7"/>
  <c r="P8"/>
  <c r="P4"/>
  <c r="P5"/>
  <c r="O9" i="22"/>
  <c r="O6"/>
  <c r="O8"/>
  <c r="O11"/>
  <c r="O10"/>
  <c r="O3"/>
  <c r="O7"/>
  <c r="O4"/>
  <c r="O5"/>
  <c r="N8" i="20"/>
  <c r="N10"/>
  <c r="N9"/>
  <c r="N11"/>
  <c r="N12"/>
  <c r="N6"/>
  <c r="N7"/>
  <c r="N3"/>
  <c r="N5"/>
  <c r="N4"/>
  <c r="Q8" i="19"/>
  <c r="Q5"/>
  <c r="Q9"/>
  <c r="Q7"/>
  <c r="Q4"/>
  <c r="Q10"/>
  <c r="Q11"/>
  <c r="Q6"/>
  <c r="Q12"/>
  <c r="Q3"/>
</calcChain>
</file>

<file path=xl/sharedStrings.xml><?xml version="1.0" encoding="utf-8"?>
<sst xmlns="http://schemas.openxmlformats.org/spreadsheetml/2006/main" count="413" uniqueCount="174">
  <si>
    <t>№ п/п</t>
  </si>
  <si>
    <t>Шифр</t>
  </si>
  <si>
    <t>Фамилия, имя, отчество учащегося (полностью)</t>
  </si>
  <si>
    <t>Фамилия, имя, отчество педагога, подготовившего учащегося к олимпиаде (полностью)</t>
  </si>
  <si>
    <t>Рейтинговое место, занятое на школьном этапе</t>
  </si>
  <si>
    <t>Предмет</t>
  </si>
  <si>
    <t>Итого</t>
  </si>
  <si>
    <t xml:space="preserve">Класс </t>
  </si>
  <si>
    <t>Статус</t>
  </si>
  <si>
    <t>Подведомственность/ муниципальный район</t>
  </si>
  <si>
    <t>Образовательное учреждение (полное наименование согласно Устава)</t>
  </si>
  <si>
    <t>Муниципальное автономное общеобразовательное учреждение "Средняя общеобразовательная школа №15 г. Балашова Саратовской области"</t>
  </si>
  <si>
    <t>Акулинин Кирилл Евгеньевич</t>
  </si>
  <si>
    <t xml:space="preserve">Левина Анна Андреевна  </t>
  </si>
  <si>
    <t>Мамонов Владислав Алексеевич</t>
  </si>
  <si>
    <t>Марина Виктория Руслановна</t>
  </si>
  <si>
    <t>8 Б</t>
  </si>
  <si>
    <t>Вдошкин Михаил Владимирович</t>
  </si>
  <si>
    <t>7 А</t>
  </si>
  <si>
    <t>История</t>
  </si>
  <si>
    <t>Балашовский</t>
  </si>
  <si>
    <t>Большекова Ксения Владимировна</t>
  </si>
  <si>
    <t>Протокол проведения школьного этапа всероссийской олимпиады школьников по истории в 2020-2021 учебном году</t>
  </si>
  <si>
    <t>призер</t>
  </si>
  <si>
    <t>Макаров Руслан Петрович</t>
  </si>
  <si>
    <t>8а</t>
  </si>
  <si>
    <t>Щеглова Елизавета Сергеевна</t>
  </si>
  <si>
    <t>МОУ Гимназия имени Ю.А. Гарнаева</t>
  </si>
  <si>
    <t>Руднева Н.М.</t>
  </si>
  <si>
    <t>Илюшина Л.Ю.</t>
  </si>
  <si>
    <t>Щербак Екатерина Владимировна</t>
  </si>
  <si>
    <t>МОУ " Гимназия имени Героя Советского Союза Ю. А. Гарнаева".</t>
  </si>
  <si>
    <t>Тренина Юлия Денисовна</t>
  </si>
  <si>
    <t>Веймайер Андрей Андреевич</t>
  </si>
  <si>
    <t>Новасенкова Полина Николвена</t>
  </si>
  <si>
    <t>10Б</t>
  </si>
  <si>
    <t>Панахов Алексей Зейтуллаевич</t>
  </si>
  <si>
    <t>10А</t>
  </si>
  <si>
    <t>Думчев Аркадий Артемович</t>
  </si>
  <si>
    <t>11Б</t>
  </si>
  <si>
    <t>11А</t>
  </si>
  <si>
    <t>Иаскова Юлия Олеговна</t>
  </si>
  <si>
    <t>Муниципальное общеобразовательное учреждение "Средняя общеобразовательная школа № 12 г.Балашова Саратовской области"</t>
  </si>
  <si>
    <t>Денисенко Артур Михайлович</t>
  </si>
  <si>
    <t>8Б</t>
  </si>
  <si>
    <t>Ворсунова Ирина Николаевна</t>
  </si>
  <si>
    <t>Куковский Антон Александрович</t>
  </si>
  <si>
    <t>Верткова  Дарья Олеговна</t>
  </si>
  <si>
    <t>11 А</t>
  </si>
  <si>
    <t>Горнышов  Егор Романович</t>
  </si>
  <si>
    <t>Кулуев Самир Ровшан-Оглы</t>
  </si>
  <si>
    <t>МОУ Лицей</t>
  </si>
  <si>
    <t>7а</t>
  </si>
  <si>
    <t>Головина Лариса Ивановна</t>
  </si>
  <si>
    <t>Бондарь Наталья Валерьевна</t>
  </si>
  <si>
    <t>7б</t>
  </si>
  <si>
    <t>7в</t>
  </si>
  <si>
    <t>МОУ "Лицей" г. Балашова</t>
  </si>
  <si>
    <t>8 "А"</t>
  </si>
  <si>
    <t>Михайлова О.В.</t>
  </si>
  <si>
    <t>Саяпина Виктория Александровна</t>
  </si>
  <si>
    <t>Черноиванова Алина Анатольевна</t>
  </si>
  <si>
    <t>Рзянина Диана Олеговна</t>
  </si>
  <si>
    <t>МОУ "Лицейй" г. Балашова</t>
  </si>
  <si>
    <t>11 "А"</t>
  </si>
  <si>
    <t>Мельников Кирилл Дмитриевич</t>
  </si>
  <si>
    <t>Муниципальное общеобразовательное учреждение "Средняя общеобразовательная школа №16 г.Балашова Саратовской области"</t>
  </si>
  <si>
    <t>Смотрова Марина Федоровна</t>
  </si>
  <si>
    <t>Котов Илья Николаевич</t>
  </si>
  <si>
    <t>11а</t>
  </si>
  <si>
    <t>11б</t>
  </si>
  <si>
    <t>муниципальное общеобразовательное учреждение "Средняя общеобразовательная школа № 5 г. Балашова Саратовской области"</t>
  </si>
  <si>
    <t>Хохлова Ольга Владимировна</t>
  </si>
  <si>
    <t>Гаврилова Марина Юрьевна</t>
  </si>
  <si>
    <t>Федулов Никита Алексеевич</t>
  </si>
  <si>
    <t>Шипоша Виктория Игоревна</t>
  </si>
  <si>
    <t>Меринова Виктория Дмитриевна</t>
  </si>
  <si>
    <t>Стародымов Тимур Вячеславович</t>
  </si>
  <si>
    <t>Свиридов Никита Андреевич</t>
  </si>
  <si>
    <t>Шерстобитов Даниил Денисович</t>
  </si>
  <si>
    <t>МОУ СОШ №7 г.Балашова</t>
  </si>
  <si>
    <t>Набиева  Татьяна Николаевна</t>
  </si>
  <si>
    <t xml:space="preserve">Чукаткин Артём  Игоревич </t>
  </si>
  <si>
    <t>Свиридова Вероника Сергеевна</t>
  </si>
  <si>
    <t>Демченко Дарья Михайловна</t>
  </si>
  <si>
    <t>Бреева Ирина Викторовна</t>
  </si>
  <si>
    <t>Муниципальное общеобразовательное учреждение "Средняя общеобразовательная школа №3"</t>
  </si>
  <si>
    <t>Барбашина Светлана Васильевна</t>
  </si>
  <si>
    <t>Брыль Костантин Сергеевич</t>
  </si>
  <si>
    <t>10а</t>
  </si>
  <si>
    <t>Гетманова Алина Андреевна</t>
  </si>
  <si>
    <t>10б</t>
  </si>
  <si>
    <t>Акбарова Карина Надировна</t>
  </si>
  <si>
    <t>Чикинёва Екатерина Петровна</t>
  </si>
  <si>
    <t>Мясникова Виктория Викторовна</t>
  </si>
  <si>
    <t>Кочетов Владислав Витальевич</t>
  </si>
  <si>
    <t>Малашевич Даниил Сергеевич</t>
  </si>
  <si>
    <t>МАОУ СОШ№6 г. Балашова Саратовской области им. Крылова И.В.</t>
  </si>
  <si>
    <t>Маркина Анна Александровна</t>
  </si>
  <si>
    <t>Микитюк Анастасия</t>
  </si>
  <si>
    <t>МОУ СОШ с.Хоперское</t>
  </si>
  <si>
    <t>Евдокимова марина Николаевна</t>
  </si>
  <si>
    <t>Марущак Артем Евгеньевич</t>
  </si>
  <si>
    <t>Бандык Дмитрий Максимович</t>
  </si>
  <si>
    <t>9А</t>
  </si>
  <si>
    <t>Мошкина Анастасия Сергеевна</t>
  </si>
  <si>
    <t>9Б</t>
  </si>
  <si>
    <t>Муниципальное бюджетное общеобразовательное учреждение"Средняя общеобразовательная школаимени Петра Аркадьевича Столыпина№ 9 г. Балашова Саратовской области"</t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</si>
  <si>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</si>
  <si>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</si>
  <si>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</si>
  <si>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</si>
  <si>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</si>
  <si>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</si>
  <si>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задание 7</t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</si>
  <si>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</si>
  <si>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</si>
  <si>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</si>
  <si>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</si>
  <si>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</si>
  <si>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</si>
  <si>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Задание 7</t>
  </si>
  <si>
    <t>Задание 8</t>
  </si>
  <si>
    <t>Задание 9</t>
  </si>
  <si>
    <t>задание 8</t>
  </si>
  <si>
    <t>053-ист-11-01</t>
  </si>
  <si>
    <t>053-ист-11-02</t>
  </si>
  <si>
    <t>053-ист-10-01</t>
  </si>
  <si>
    <t>053-ист-10-02</t>
  </si>
  <si>
    <t>033-ист-07-01</t>
  </si>
  <si>
    <t>033-ист-07-02</t>
  </si>
  <si>
    <t>033-ист-07-03</t>
  </si>
  <si>
    <t>033-ист-08-01</t>
  </si>
  <si>
    <t>033-ист08-02</t>
  </si>
  <si>
    <t>033-ист-10-01</t>
  </si>
  <si>
    <t>033-ист-10-02</t>
  </si>
  <si>
    <t>083-ист-09-01</t>
  </si>
  <si>
    <t>083-ист-09-02</t>
  </si>
  <si>
    <t>106-ист-11-01</t>
  </si>
  <si>
    <t>106-ист-07-01</t>
  </si>
  <si>
    <t>106-ист-08-02</t>
  </si>
  <si>
    <t>106-ист-08-03</t>
  </si>
  <si>
    <t>073-ист-08-01</t>
  </si>
  <si>
    <t>073-ист-09-01</t>
  </si>
  <si>
    <t>073-ист-09-02</t>
  </si>
  <si>
    <t>073-ист-11-01</t>
  </si>
  <si>
    <t>073-ист-11-02</t>
  </si>
  <si>
    <t>073-ист-11-03</t>
  </si>
  <si>
    <t>083-ист-08-01</t>
  </si>
  <si>
    <t>083-ист-08-02</t>
  </si>
  <si>
    <t>015-ист-07-01</t>
  </si>
  <si>
    <t>015-ист-08-01</t>
  </si>
  <si>
    <t>015-ист-09-01</t>
  </si>
  <si>
    <t>015-ист-09-04</t>
  </si>
  <si>
    <t>015-ист-10-02</t>
  </si>
  <si>
    <t>015-ист-10-01</t>
  </si>
  <si>
    <t>015-ист-11-04</t>
  </si>
  <si>
    <t>Астахова Анна Александровна</t>
  </si>
  <si>
    <t>015-ист-11.05</t>
  </si>
  <si>
    <t>083-ист-07-01</t>
  </si>
  <si>
    <t>063-ист-10-01</t>
  </si>
  <si>
    <t>013-ист-07-02</t>
  </si>
  <si>
    <t>013-ист-07-03</t>
  </si>
  <si>
    <t>013-ист-07-01</t>
  </si>
  <si>
    <t>013-ист-10-01</t>
  </si>
  <si>
    <t>013-ист-10-02</t>
  </si>
  <si>
    <t>013-ист-11-01</t>
  </si>
  <si>
    <t>106-ист-08-01</t>
  </si>
  <si>
    <t>043-ист-08-01</t>
  </si>
  <si>
    <t>Аппеляция</t>
  </si>
  <si>
    <t>093-ист-11-01</t>
  </si>
  <si>
    <t>______________Руднева Н.М. - учитель истории и обществознания МОУ «Гимназия им. Героя Советского Союза Ю.А. Гарнаева г. Балашова», руководитель РМО учителей истории и обществознания, председатель;
______________Илюшина Л.Ю. - учитель истории и обществознания МОУ «Гимназия им. Героя Советского Союза Ю.А. Гарнаева г. Балашова»;
______________Барбашина С.В. - учитель истории и обществознания МОУ СОШ №3 г. Балашова;
______________Ворсунова И.Н. - учитель истории и обществознания МОУ СОШ № 12 г. Балашова;
______________Голобокова М.Г. - учитель истории и обществознания МОУ гимназия №1 г. Балашова;   
______________Большекова К.В. - учитель истории и обществознания МАОУ СОШ №15
______________Переверзева Г.В. - учитель истории и обществознания МОУ гимназия №1 г. Балашова;
______________Набиева Т.Н. - учитель истории и обществознания МОУ СОШ № 7 г. Балашова;
______________Головина Л.И. – учитель истории и обществознания Лицей                                                                                                                                                                                                                                   ______________Черноиванов Д.П.. - учитель истории и обществознания МОУ СОШ с. РСтарый Хопер
______________Савостьянова Г.А. - учитель истории и обществознания МОУ СОШ с. Репное                                                                                                                                                                                                                        ______________Яковлева С.А,. - учитель истории и обществознания МОУ СОШ п.Октябрьский</t>
  </si>
  <si>
    <t xml:space="preserve">______________Руднева Н.М. - учитель истории и обществознания МОУ «Гимназия им. Героя Советского Союза Ю.А. Гарнаева г. Балашова», руководитель РМО учителей истории и обществознания, председатель;
______________Илюшина Л.Ю. - учитель истории и обществознания МОУ «Гимназия им. Героя Советского Союза Ю.А. Гарнаева г. Балашова»;
______________Барбашина С.В. - учитель истории и обществознания МОУ СОШ №3 г. Балашова;
______________Ворсунова И.Н. - учитель истории и обществознания МОУ СОШ № 12 г. Балашова;
______________Голобокова М.Г. - учитель истории и обществознания МОУ гимназия №1 г. Балашова;   
______________Большекова К.В. - учитель истории и обществознания МАОУ СОШ №15
______________Переверзева Г.В. - учитель истории и обществознания МОУ гимназия №1 г. Балашова;
______________Набиева Т.Н. - учитель истории и обществознания МОУ СОШ № 7 г. Балашова;
______________Головина Л.И. – учитель истории и обществознания Лицей                                                                                                                                                                                                                                   
______________Савостьянова Г.А. - учитель истории и обществознания МОУ СОШ с. Репное                                                                                                                                                                                                                        </t>
  </si>
  <si>
    <t>Мусьяченко М.С.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</si>
</sst>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2" borderId="0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6" fontId="3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5" fillId="0" borderId="0" xfId="0" applyFont="1" applyAlignment="1">
      <alignment horizontal="left" vertical="top" wrapText="1"/>
    </xf>
    <xf numFmtId="0" fontId="15" fillId="0" borderId="0" xfId="0" applyFont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3" fillId="3" borderId="0" xfId="0" applyFont="1" applyFill="1" applyBorder="1" applyAlignment="1">
      <alignment horizontal="left" vertical="top" wrapText="1"/>
    </xf>
    <xf numFmtId="0" fontId="14" fillId="3" borderId="0" xfId="0" applyFont="1" applyFill="1" applyBorder="1" applyAlignment="1">
      <alignment horizontal="left" vertical="top" wrapText="1"/>
    </xf>
    <xf numFmtId="0" fontId="16" fillId="0" borderId="2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zoomScale="55" zoomScaleNormal="55" workbookViewId="0">
      <selection activeCell="A2" sqref="A2:V37"/>
    </sheetView>
  </sheetViews>
  <sheetFormatPr defaultColWidth="9.109375" defaultRowHeight="15.6"/>
  <cols>
    <col min="1" max="1" width="12.109375" style="4" customWidth="1"/>
    <col min="2" max="2" width="7" style="4" customWidth="1"/>
    <col min="3" max="3" width="25.109375" style="4" customWidth="1"/>
    <col min="4" max="4" width="7.6640625" style="2" customWidth="1"/>
    <col min="5" max="5" width="27.44140625" style="4" customWidth="1"/>
    <col min="6" max="6" width="36.44140625" style="4" customWidth="1"/>
    <col min="7" max="16" width="7.109375" style="4" customWidth="1"/>
    <col min="17" max="17" width="7.109375" style="4" bestFit="1" customWidth="1"/>
    <col min="18" max="18" width="8.6640625" style="4" customWidth="1"/>
    <col min="19" max="19" width="7.88671875" style="4" customWidth="1"/>
    <col min="20" max="20" width="10.109375" style="4" customWidth="1"/>
    <col min="21" max="21" width="9.109375" style="4" customWidth="1"/>
    <col min="22" max="22" width="24.44140625" style="4" customWidth="1"/>
    <col min="23" max="16384" width="9.109375" style="4"/>
  </cols>
  <sheetData>
    <row r="1" spans="1:22" s="1" customFormat="1" ht="15.75" customHeight="1">
      <c r="A1" s="4"/>
      <c r="B1" s="4"/>
      <c r="C1" s="36" t="s">
        <v>22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4"/>
      <c r="S1" s="4"/>
      <c r="T1" s="4"/>
      <c r="U1" s="4"/>
      <c r="V1" s="4"/>
    </row>
    <row r="2" spans="1:22" s="2" customFormat="1" ht="96.6">
      <c r="A2" s="9" t="s">
        <v>5</v>
      </c>
      <c r="B2" s="9" t="s">
        <v>0</v>
      </c>
      <c r="C2" s="9" t="s">
        <v>9</v>
      </c>
      <c r="D2" s="9" t="s">
        <v>1</v>
      </c>
      <c r="E2" s="9" t="s">
        <v>2</v>
      </c>
      <c r="F2" s="9" t="s">
        <v>10</v>
      </c>
      <c r="G2" s="9" t="s">
        <v>7</v>
      </c>
      <c r="H2" s="9" t="s">
        <v>115</v>
      </c>
      <c r="I2" s="9" t="s">
        <v>116</v>
      </c>
      <c r="J2" s="9" t="s">
        <v>117</v>
      </c>
      <c r="K2" s="9" t="s">
        <v>118</v>
      </c>
      <c r="L2" s="9" t="s">
        <v>119</v>
      </c>
      <c r="M2" s="9" t="s">
        <v>120</v>
      </c>
      <c r="N2" s="9" t="s">
        <v>121</v>
      </c>
      <c r="O2" s="9" t="s">
        <v>122</v>
      </c>
      <c r="P2" s="9" t="s">
        <v>123</v>
      </c>
      <c r="Q2" s="9" t="s">
        <v>6</v>
      </c>
      <c r="R2" s="9" t="s">
        <v>8</v>
      </c>
      <c r="S2" s="9" t="s">
        <v>169</v>
      </c>
      <c r="T2" s="9" t="s">
        <v>6</v>
      </c>
      <c r="U2" s="9" t="s">
        <v>4</v>
      </c>
      <c r="V2" s="9" t="s">
        <v>3</v>
      </c>
    </row>
    <row r="3" spans="1:22" s="3" customFormat="1" ht="27.6">
      <c r="A3" s="8" t="s">
        <v>19</v>
      </c>
      <c r="B3" s="8">
        <v>1</v>
      </c>
      <c r="C3" s="8" t="s">
        <v>20</v>
      </c>
      <c r="D3" s="10" t="s">
        <v>139</v>
      </c>
      <c r="E3" s="8" t="s">
        <v>54</v>
      </c>
      <c r="F3" s="8" t="s">
        <v>51</v>
      </c>
      <c r="G3" s="8" t="s">
        <v>52</v>
      </c>
      <c r="H3" s="8">
        <v>8</v>
      </c>
      <c r="I3" s="8">
        <v>3</v>
      </c>
      <c r="J3" s="8">
        <v>8</v>
      </c>
      <c r="K3" s="8">
        <v>7</v>
      </c>
      <c r="L3" s="8">
        <v>0</v>
      </c>
      <c r="M3" s="8">
        <v>2</v>
      </c>
      <c r="N3" s="8">
        <v>8</v>
      </c>
      <c r="O3" s="8">
        <v>0</v>
      </c>
      <c r="P3" s="8">
        <v>4</v>
      </c>
      <c r="Q3" s="8">
        <f t="shared" ref="Q3:Q12" si="0">SUM(H3:P3)</f>
        <v>40</v>
      </c>
      <c r="R3" s="8"/>
      <c r="S3" s="8"/>
      <c r="T3" s="8"/>
      <c r="U3" s="8"/>
      <c r="V3" s="8" t="s">
        <v>53</v>
      </c>
    </row>
    <row r="4" spans="1:22" ht="41.4">
      <c r="A4" s="8" t="s">
        <v>19</v>
      </c>
      <c r="B4" s="8">
        <v>2</v>
      </c>
      <c r="C4" s="8" t="s">
        <v>20</v>
      </c>
      <c r="D4" s="8" t="s">
        <v>161</v>
      </c>
      <c r="E4" s="8" t="s">
        <v>96</v>
      </c>
      <c r="F4" s="8" t="s">
        <v>86</v>
      </c>
      <c r="G4" s="8" t="s">
        <v>56</v>
      </c>
      <c r="H4" s="8">
        <v>8</v>
      </c>
      <c r="I4" s="8">
        <v>2</v>
      </c>
      <c r="J4" s="8">
        <v>4</v>
      </c>
      <c r="K4" s="8">
        <v>6</v>
      </c>
      <c r="L4" s="8">
        <v>0</v>
      </c>
      <c r="M4" s="8">
        <v>0</v>
      </c>
      <c r="N4" s="8">
        <v>8</v>
      </c>
      <c r="O4" s="8">
        <v>0</v>
      </c>
      <c r="P4" s="8">
        <v>0</v>
      </c>
      <c r="Q4" s="8">
        <f t="shared" si="0"/>
        <v>28</v>
      </c>
      <c r="R4" s="8"/>
      <c r="S4" s="8"/>
      <c r="T4" s="8"/>
      <c r="U4" s="8"/>
      <c r="V4" s="8" t="s">
        <v>93</v>
      </c>
    </row>
    <row r="5" spans="1:22" ht="55.2">
      <c r="A5" s="8" t="s">
        <v>19</v>
      </c>
      <c r="B5" s="8">
        <v>3</v>
      </c>
      <c r="C5" s="8" t="s">
        <v>20</v>
      </c>
      <c r="D5" s="12" t="s">
        <v>129</v>
      </c>
      <c r="E5" s="11" t="s">
        <v>73</v>
      </c>
      <c r="F5" s="12" t="s">
        <v>71</v>
      </c>
      <c r="G5" s="12">
        <v>7</v>
      </c>
      <c r="H5" s="12">
        <v>6</v>
      </c>
      <c r="I5" s="12">
        <v>0</v>
      </c>
      <c r="J5" s="12">
        <v>4</v>
      </c>
      <c r="K5" s="12">
        <v>7</v>
      </c>
      <c r="L5" s="12">
        <v>4</v>
      </c>
      <c r="M5" s="12">
        <v>0</v>
      </c>
      <c r="N5" s="12">
        <v>6</v>
      </c>
      <c r="O5" s="12">
        <v>0</v>
      </c>
      <c r="P5" s="12">
        <v>0</v>
      </c>
      <c r="Q5" s="8">
        <f t="shared" si="0"/>
        <v>27</v>
      </c>
      <c r="R5" s="8"/>
      <c r="S5" s="8"/>
      <c r="T5" s="8"/>
      <c r="U5" s="12"/>
      <c r="V5" s="12" t="s">
        <v>72</v>
      </c>
    </row>
    <row r="6" spans="1:22" ht="41.4">
      <c r="A6" s="8" t="s">
        <v>19</v>
      </c>
      <c r="B6" s="8">
        <v>4</v>
      </c>
      <c r="C6" s="8" t="s">
        <v>20</v>
      </c>
      <c r="D6" s="8" t="s">
        <v>162</v>
      </c>
      <c r="E6" s="8" t="s">
        <v>95</v>
      </c>
      <c r="F6" s="8" t="s">
        <v>86</v>
      </c>
      <c r="G6" s="8" t="s">
        <v>52</v>
      </c>
      <c r="H6" s="8">
        <v>2</v>
      </c>
      <c r="I6" s="8">
        <v>4</v>
      </c>
      <c r="J6" s="8">
        <v>4</v>
      </c>
      <c r="K6" s="8">
        <v>5</v>
      </c>
      <c r="L6" s="8">
        <v>2</v>
      </c>
      <c r="M6" s="8">
        <v>0</v>
      </c>
      <c r="N6" s="8">
        <v>2</v>
      </c>
      <c r="O6" s="8">
        <v>0</v>
      </c>
      <c r="P6" s="8">
        <v>2</v>
      </c>
      <c r="Q6" s="8">
        <f t="shared" si="0"/>
        <v>21</v>
      </c>
      <c r="R6" s="8"/>
      <c r="S6" s="8"/>
      <c r="T6" s="8"/>
      <c r="U6" s="8"/>
      <c r="V6" s="8" t="s">
        <v>93</v>
      </c>
    </row>
    <row r="7" spans="1:22" ht="55.2">
      <c r="A7" s="8" t="s">
        <v>19</v>
      </c>
      <c r="B7" s="8">
        <v>5</v>
      </c>
      <c r="C7" s="8" t="s">
        <v>20</v>
      </c>
      <c r="D7" s="8" t="s">
        <v>159</v>
      </c>
      <c r="E7" s="13" t="s">
        <v>17</v>
      </c>
      <c r="F7" s="8" t="s">
        <v>11</v>
      </c>
      <c r="G7" s="8" t="s">
        <v>18</v>
      </c>
      <c r="H7" s="8">
        <v>4</v>
      </c>
      <c r="I7" s="8">
        <v>0</v>
      </c>
      <c r="J7" s="8">
        <v>2</v>
      </c>
      <c r="K7" s="8">
        <v>5</v>
      </c>
      <c r="L7" s="8">
        <v>2</v>
      </c>
      <c r="M7" s="8">
        <v>2</v>
      </c>
      <c r="N7" s="8">
        <v>4</v>
      </c>
      <c r="O7" s="8">
        <v>0</v>
      </c>
      <c r="P7" s="8">
        <v>0</v>
      </c>
      <c r="Q7" s="8">
        <f t="shared" si="0"/>
        <v>19</v>
      </c>
      <c r="R7" s="8"/>
      <c r="S7" s="8"/>
      <c r="T7" s="8"/>
      <c r="U7" s="8"/>
      <c r="V7" s="8" t="s">
        <v>21</v>
      </c>
    </row>
    <row r="8" spans="1:22" ht="55.2">
      <c r="A8" s="8" t="s">
        <v>19</v>
      </c>
      <c r="B8" s="8">
        <v>6</v>
      </c>
      <c r="C8" s="8" t="s">
        <v>20</v>
      </c>
      <c r="D8" s="8" t="s">
        <v>131</v>
      </c>
      <c r="E8" s="11" t="s">
        <v>74</v>
      </c>
      <c r="F8" s="8" t="s">
        <v>71</v>
      </c>
      <c r="G8" s="8">
        <v>7</v>
      </c>
      <c r="H8" s="8">
        <v>4</v>
      </c>
      <c r="I8" s="8">
        <v>2</v>
      </c>
      <c r="J8" s="8">
        <v>4</v>
      </c>
      <c r="K8" s="8">
        <v>0</v>
      </c>
      <c r="L8" s="8">
        <v>4</v>
      </c>
      <c r="M8" s="8">
        <v>0</v>
      </c>
      <c r="N8" s="8">
        <v>4</v>
      </c>
      <c r="O8" s="8">
        <v>0</v>
      </c>
      <c r="P8" s="8">
        <v>0</v>
      </c>
      <c r="Q8" s="8">
        <f t="shared" si="0"/>
        <v>18</v>
      </c>
      <c r="R8" s="8"/>
      <c r="S8" s="8"/>
      <c r="T8" s="8"/>
      <c r="U8" s="8"/>
      <c r="V8" s="8" t="s">
        <v>72</v>
      </c>
    </row>
    <row r="9" spans="1:22" ht="55.2">
      <c r="A9" s="8" t="s">
        <v>19</v>
      </c>
      <c r="B9" s="8">
        <v>7</v>
      </c>
      <c r="C9" s="8" t="s">
        <v>20</v>
      </c>
      <c r="D9" s="8" t="s">
        <v>130</v>
      </c>
      <c r="E9" s="11" t="s">
        <v>75</v>
      </c>
      <c r="F9" s="8" t="s">
        <v>71</v>
      </c>
      <c r="G9" s="8">
        <v>7</v>
      </c>
      <c r="H9" s="8">
        <v>2</v>
      </c>
      <c r="I9" s="8">
        <v>0</v>
      </c>
      <c r="J9" s="8">
        <v>0</v>
      </c>
      <c r="K9" s="8">
        <v>7</v>
      </c>
      <c r="L9" s="8">
        <v>2</v>
      </c>
      <c r="M9" s="8">
        <v>0</v>
      </c>
      <c r="N9" s="8">
        <v>0</v>
      </c>
      <c r="O9" s="8">
        <v>0</v>
      </c>
      <c r="P9" s="8">
        <v>0</v>
      </c>
      <c r="Q9" s="8">
        <f t="shared" si="0"/>
        <v>11</v>
      </c>
      <c r="R9" s="8"/>
      <c r="S9" s="8"/>
      <c r="T9" s="8"/>
      <c r="U9" s="8"/>
      <c r="V9" s="8" t="s">
        <v>72</v>
      </c>
    </row>
    <row r="10" spans="1:22" ht="27.6">
      <c r="A10" s="8" t="s">
        <v>19</v>
      </c>
      <c r="B10" s="8">
        <v>8</v>
      </c>
      <c r="C10" s="8" t="s">
        <v>20</v>
      </c>
      <c r="D10" s="12" t="s">
        <v>150</v>
      </c>
      <c r="E10" s="12" t="s">
        <v>30</v>
      </c>
      <c r="F10" s="8" t="s">
        <v>27</v>
      </c>
      <c r="G10" s="12">
        <v>0</v>
      </c>
      <c r="H10" s="12">
        <v>0</v>
      </c>
      <c r="I10" s="12">
        <v>0</v>
      </c>
      <c r="J10" s="12">
        <v>7</v>
      </c>
      <c r="K10" s="12">
        <v>2</v>
      </c>
      <c r="L10" s="12">
        <v>0</v>
      </c>
      <c r="M10" s="12">
        <v>2</v>
      </c>
      <c r="N10" s="12">
        <v>0</v>
      </c>
      <c r="O10" s="12">
        <v>0</v>
      </c>
      <c r="P10" s="12">
        <v>0</v>
      </c>
      <c r="Q10" s="8">
        <f t="shared" si="0"/>
        <v>11</v>
      </c>
      <c r="R10" s="8"/>
      <c r="S10" s="8"/>
      <c r="T10" s="8"/>
      <c r="U10" s="12"/>
      <c r="V10" s="8" t="s">
        <v>29</v>
      </c>
    </row>
    <row r="11" spans="1:22" ht="41.4">
      <c r="A11" s="8" t="s">
        <v>19</v>
      </c>
      <c r="B11" s="8">
        <v>9</v>
      </c>
      <c r="C11" s="8" t="s">
        <v>20</v>
      </c>
      <c r="D11" s="8" t="s">
        <v>163</v>
      </c>
      <c r="E11" s="8" t="s">
        <v>94</v>
      </c>
      <c r="F11" s="8" t="s">
        <v>86</v>
      </c>
      <c r="G11" s="8" t="s">
        <v>55</v>
      </c>
      <c r="H11" s="8">
        <v>0</v>
      </c>
      <c r="I11" s="8">
        <v>0</v>
      </c>
      <c r="J11" s="8">
        <v>2</v>
      </c>
      <c r="K11" s="8">
        <v>5</v>
      </c>
      <c r="L11" s="8">
        <v>4</v>
      </c>
      <c r="M11" s="8">
        <v>0</v>
      </c>
      <c r="N11" s="8">
        <v>0</v>
      </c>
      <c r="O11" s="8">
        <v>0</v>
      </c>
      <c r="P11" s="8">
        <v>0</v>
      </c>
      <c r="Q11" s="8">
        <f t="shared" si="0"/>
        <v>11</v>
      </c>
      <c r="R11" s="8"/>
      <c r="S11" s="8"/>
      <c r="T11" s="8"/>
      <c r="U11" s="8"/>
      <c r="V11" s="8" t="s">
        <v>93</v>
      </c>
    </row>
    <row r="12" spans="1:22" ht="27.6">
      <c r="A12" s="8" t="s">
        <v>19</v>
      </c>
      <c r="B12" s="8">
        <v>10</v>
      </c>
      <c r="C12" s="8" t="s">
        <v>20</v>
      </c>
      <c r="D12" s="7"/>
      <c r="E12" s="7" t="s">
        <v>102</v>
      </c>
      <c r="F12" s="7" t="s">
        <v>100</v>
      </c>
      <c r="G12" s="7" t="s">
        <v>52</v>
      </c>
      <c r="H12" s="7"/>
      <c r="I12" s="7"/>
      <c r="J12" s="7"/>
      <c r="K12" s="7"/>
      <c r="L12" s="7"/>
      <c r="M12" s="7"/>
      <c r="N12" s="7"/>
      <c r="O12" s="7"/>
      <c r="P12" s="7"/>
      <c r="Q12" s="8">
        <f t="shared" si="0"/>
        <v>0</v>
      </c>
      <c r="R12" s="8"/>
      <c r="S12" s="8"/>
      <c r="T12" s="8"/>
      <c r="U12" s="7"/>
      <c r="V12" s="7" t="s">
        <v>101</v>
      </c>
    </row>
    <row r="13" spans="1:22">
      <c r="A13" s="5"/>
    </row>
    <row r="14" spans="1:22">
      <c r="A14" s="5"/>
    </row>
    <row r="15" spans="1:22">
      <c r="A15" s="5"/>
    </row>
    <row r="16" spans="1:22">
      <c r="A16" s="5"/>
    </row>
    <row r="17" spans="1:19">
      <c r="A17" s="5"/>
    </row>
    <row r="18" spans="1:19">
      <c r="A18" s="5"/>
    </row>
    <row r="19" spans="1:19" ht="15.75" customHeight="1">
      <c r="A19" s="5"/>
      <c r="C19" s="38" t="s">
        <v>172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</row>
    <row r="20" spans="1:19">
      <c r="A20" s="5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</row>
    <row r="21" spans="1:19">
      <c r="A21" s="5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</row>
    <row r="22" spans="1:19">
      <c r="A22" s="5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</row>
    <row r="23" spans="1:19">
      <c r="A23" s="5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</row>
    <row r="24" spans="1:19">
      <c r="A24" s="5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</row>
    <row r="25" spans="1:19">
      <c r="A25" s="5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</row>
    <row r="26" spans="1:19">
      <c r="A26" s="5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</row>
    <row r="27" spans="1:19">
      <c r="A27" s="5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</row>
    <row r="28" spans="1:19">
      <c r="A28" s="5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</row>
    <row r="29" spans="1:19">
      <c r="A29" s="5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</row>
    <row r="30" spans="1:19">
      <c r="A30" s="5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</row>
    <row r="31" spans="1:19">
      <c r="A31" s="5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</row>
    <row r="32" spans="1:19">
      <c r="A32" s="5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</row>
    <row r="33" spans="1:19">
      <c r="A33" s="5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</row>
    <row r="34" spans="1:19">
      <c r="A34" s="5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</row>
    <row r="35" spans="1:19">
      <c r="A35" s="5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</row>
    <row r="36" spans="1:19">
      <c r="A36" s="5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</row>
    <row r="37" spans="1:19">
      <c r="A37" s="5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</row>
    <row r="38" spans="1:19">
      <c r="A38" s="5"/>
    </row>
    <row r="39" spans="1:19">
      <c r="A39" s="5"/>
    </row>
    <row r="40" spans="1:19">
      <c r="A40" s="5"/>
    </row>
    <row r="41" spans="1:19">
      <c r="A41" s="5"/>
    </row>
    <row r="42" spans="1:19">
      <c r="A42" s="5"/>
    </row>
    <row r="43" spans="1:19">
      <c r="A43" s="5"/>
    </row>
    <row r="44" spans="1:19">
      <c r="A44" s="5"/>
    </row>
    <row r="45" spans="1:19">
      <c r="A45" s="5"/>
    </row>
    <row r="46" spans="1:19">
      <c r="A46" s="5"/>
    </row>
    <row r="47" spans="1:19">
      <c r="A47" s="5"/>
    </row>
    <row r="48" spans="1:19">
      <c r="A48" s="5"/>
    </row>
    <row r="49" spans="1:1">
      <c r="A49" s="5"/>
    </row>
    <row r="50" spans="1:1">
      <c r="A50" s="5"/>
    </row>
    <row r="51" spans="1:1">
      <c r="A51" s="5"/>
    </row>
    <row r="52" spans="1:1">
      <c r="A52" s="5"/>
    </row>
  </sheetData>
  <sortState ref="A3:T52">
    <sortCondition descending="1" ref="Q2"/>
  </sortState>
  <mergeCells count="2">
    <mergeCell ref="C1:Q1"/>
    <mergeCell ref="C19:S37"/>
  </mergeCells>
  <pageMargins left="0.25" right="0.25" top="0.75" bottom="0.75" header="0.3" footer="0.3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2"/>
  <sheetViews>
    <sheetView topLeftCell="C1" zoomScale="59" zoomScaleNormal="59" workbookViewId="0">
      <selection activeCell="C2" sqref="C2:T32"/>
    </sheetView>
  </sheetViews>
  <sheetFormatPr defaultColWidth="9.109375" defaultRowHeight="15.6"/>
  <cols>
    <col min="1" max="1" width="9.5546875" style="4" customWidth="1"/>
    <col min="2" max="2" width="7" style="4" bestFit="1" customWidth="1"/>
    <col min="3" max="3" width="17" style="4" customWidth="1"/>
    <col min="4" max="4" width="13" style="2" customWidth="1"/>
    <col min="5" max="5" width="27.44140625" style="4" customWidth="1"/>
    <col min="6" max="6" width="31.33203125" style="4" customWidth="1"/>
    <col min="7" max="13" width="9" style="4" customWidth="1"/>
    <col min="14" max="14" width="8.5546875" style="4" customWidth="1"/>
    <col min="15" max="15" width="8.44140625" style="4" customWidth="1"/>
    <col min="16" max="16" width="9.88671875" style="4" customWidth="1"/>
    <col min="17" max="17" width="13.33203125" style="4" customWidth="1"/>
    <col min="18" max="18" width="18.33203125" style="4" customWidth="1"/>
    <col min="19" max="19" width="26.5546875" style="4" customWidth="1"/>
    <col min="20" max="16384" width="9.109375" style="4"/>
  </cols>
  <sheetData>
    <row r="1" spans="1:20">
      <c r="C1" s="36" t="s">
        <v>22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20" s="1" customFormat="1" ht="55.2">
      <c r="A2" s="9" t="s">
        <v>5</v>
      </c>
      <c r="B2" s="9" t="s">
        <v>0</v>
      </c>
      <c r="C2" s="9" t="s">
        <v>9</v>
      </c>
      <c r="D2" s="9" t="s">
        <v>1</v>
      </c>
      <c r="E2" s="9" t="s">
        <v>2</v>
      </c>
      <c r="F2" s="9" t="s">
        <v>10</v>
      </c>
      <c r="G2" s="9" t="s">
        <v>7</v>
      </c>
      <c r="H2" s="9" t="s">
        <v>115</v>
      </c>
      <c r="I2" s="9" t="s">
        <v>116</v>
      </c>
      <c r="J2" s="9" t="s">
        <v>117</v>
      </c>
      <c r="K2" s="9" t="s">
        <v>118</v>
      </c>
      <c r="L2" s="9" t="s">
        <v>119</v>
      </c>
      <c r="M2" s="9" t="s">
        <v>120</v>
      </c>
      <c r="N2" s="9" t="s">
        <v>6</v>
      </c>
      <c r="O2" s="9" t="s">
        <v>8</v>
      </c>
      <c r="P2" s="9" t="s">
        <v>169</v>
      </c>
      <c r="Q2" s="9" t="s">
        <v>6</v>
      </c>
      <c r="R2" s="9" t="s">
        <v>4</v>
      </c>
      <c r="S2" s="9" t="s">
        <v>3</v>
      </c>
    </row>
    <row r="3" spans="1:20" s="3" customFormat="1" ht="61.5" customHeight="1">
      <c r="A3" s="13" t="s">
        <v>19</v>
      </c>
      <c r="B3" s="13">
        <v>1</v>
      </c>
      <c r="C3" s="13" t="s">
        <v>20</v>
      </c>
      <c r="D3" s="13" t="s">
        <v>151</v>
      </c>
      <c r="E3" s="13" t="s">
        <v>32</v>
      </c>
      <c r="F3" s="13" t="s">
        <v>31</v>
      </c>
      <c r="G3" s="13">
        <v>8</v>
      </c>
      <c r="H3" s="13">
        <v>1</v>
      </c>
      <c r="I3" s="13">
        <v>4</v>
      </c>
      <c r="J3" s="13">
        <v>7</v>
      </c>
      <c r="K3" s="13">
        <v>3</v>
      </c>
      <c r="L3" s="13">
        <v>10</v>
      </c>
      <c r="M3" s="13">
        <v>4</v>
      </c>
      <c r="N3" s="13">
        <f t="shared" ref="N3:N12" si="0">SUM(H3:M3)</f>
        <v>29</v>
      </c>
      <c r="O3" s="13"/>
      <c r="P3" s="13"/>
      <c r="Q3" s="13"/>
      <c r="R3" s="13"/>
      <c r="S3" s="13" t="s">
        <v>29</v>
      </c>
    </row>
    <row r="4" spans="1:20" ht="69">
      <c r="A4" s="13" t="s">
        <v>19</v>
      </c>
      <c r="B4" s="13">
        <v>2</v>
      </c>
      <c r="C4" s="13" t="s">
        <v>20</v>
      </c>
      <c r="D4" s="13" t="s">
        <v>132</v>
      </c>
      <c r="E4" s="13" t="s">
        <v>76</v>
      </c>
      <c r="F4" s="13" t="s">
        <v>71</v>
      </c>
      <c r="G4" s="13" t="s">
        <v>25</v>
      </c>
      <c r="H4" s="13">
        <v>6</v>
      </c>
      <c r="I4" s="13">
        <v>0</v>
      </c>
      <c r="J4" s="13">
        <v>4</v>
      </c>
      <c r="K4" s="13">
        <v>6</v>
      </c>
      <c r="L4" s="13">
        <v>9</v>
      </c>
      <c r="M4" s="13">
        <v>0</v>
      </c>
      <c r="N4" s="13">
        <f t="shared" si="0"/>
        <v>25</v>
      </c>
      <c r="O4" s="13"/>
      <c r="P4" s="13"/>
      <c r="Q4" s="13"/>
      <c r="R4" s="13"/>
      <c r="S4" s="13" t="s">
        <v>72</v>
      </c>
    </row>
    <row r="5" spans="1:20">
      <c r="A5" s="13" t="s">
        <v>19</v>
      </c>
      <c r="B5" s="13">
        <v>3</v>
      </c>
      <c r="C5" s="13" t="s">
        <v>20</v>
      </c>
      <c r="D5" s="13" t="s">
        <v>167</v>
      </c>
      <c r="E5" s="13" t="s">
        <v>62</v>
      </c>
      <c r="F5" s="13" t="s">
        <v>57</v>
      </c>
      <c r="G5" s="13" t="s">
        <v>58</v>
      </c>
      <c r="H5" s="13">
        <v>4</v>
      </c>
      <c r="I5" s="13">
        <v>2</v>
      </c>
      <c r="J5" s="13">
        <v>9</v>
      </c>
      <c r="K5" s="13">
        <v>6</v>
      </c>
      <c r="L5" s="13">
        <v>2</v>
      </c>
      <c r="M5" s="13">
        <v>0</v>
      </c>
      <c r="N5" s="13">
        <f t="shared" si="0"/>
        <v>23</v>
      </c>
      <c r="O5" s="13"/>
      <c r="P5" s="13"/>
      <c r="Q5" s="13"/>
      <c r="R5" s="13"/>
      <c r="S5" s="13" t="s">
        <v>59</v>
      </c>
    </row>
    <row r="6" spans="1:20" ht="27.6">
      <c r="A6" s="13" t="s">
        <v>19</v>
      </c>
      <c r="B6" s="13">
        <v>4</v>
      </c>
      <c r="C6" s="13" t="s">
        <v>20</v>
      </c>
      <c r="D6" s="13" t="s">
        <v>140</v>
      </c>
      <c r="E6" s="13" t="s">
        <v>60</v>
      </c>
      <c r="F6" s="13" t="s">
        <v>57</v>
      </c>
      <c r="G6" s="13" t="s">
        <v>58</v>
      </c>
      <c r="H6" s="13">
        <v>2</v>
      </c>
      <c r="I6" s="13">
        <v>2</v>
      </c>
      <c r="J6" s="13">
        <v>9</v>
      </c>
      <c r="K6" s="13">
        <v>3</v>
      </c>
      <c r="L6" s="13">
        <v>6</v>
      </c>
      <c r="M6" s="13">
        <v>0</v>
      </c>
      <c r="N6" s="13">
        <f t="shared" si="0"/>
        <v>22</v>
      </c>
      <c r="O6" s="13"/>
      <c r="P6" s="13"/>
      <c r="Q6" s="13"/>
      <c r="R6" s="13"/>
      <c r="S6" s="13" t="s">
        <v>59</v>
      </c>
    </row>
    <row r="7" spans="1:20" ht="27.6">
      <c r="A7" s="13" t="s">
        <v>19</v>
      </c>
      <c r="B7" s="13">
        <v>5</v>
      </c>
      <c r="C7" s="13" t="s">
        <v>20</v>
      </c>
      <c r="D7" s="13" t="s">
        <v>141</v>
      </c>
      <c r="E7" s="13" t="s">
        <v>61</v>
      </c>
      <c r="F7" s="13" t="s">
        <v>57</v>
      </c>
      <c r="G7" s="13" t="s">
        <v>58</v>
      </c>
      <c r="H7" s="13">
        <v>6</v>
      </c>
      <c r="I7" s="13">
        <v>2</v>
      </c>
      <c r="J7" s="13">
        <v>0</v>
      </c>
      <c r="K7" s="13">
        <v>3</v>
      </c>
      <c r="L7" s="13">
        <v>9</v>
      </c>
      <c r="M7" s="13">
        <v>0</v>
      </c>
      <c r="N7" s="13">
        <f t="shared" si="0"/>
        <v>20</v>
      </c>
      <c r="O7" s="13"/>
      <c r="P7" s="13"/>
      <c r="Q7" s="13"/>
      <c r="R7" s="13"/>
      <c r="S7" s="13" t="s">
        <v>59</v>
      </c>
    </row>
    <row r="8" spans="1:20" ht="69">
      <c r="A8" s="13" t="s">
        <v>19</v>
      </c>
      <c r="B8" s="13">
        <v>6</v>
      </c>
      <c r="C8" s="13" t="s">
        <v>20</v>
      </c>
      <c r="D8" s="13" t="s">
        <v>142</v>
      </c>
      <c r="E8" s="13" t="s">
        <v>46</v>
      </c>
      <c r="F8" s="18" t="s">
        <v>42</v>
      </c>
      <c r="G8" s="13" t="s">
        <v>44</v>
      </c>
      <c r="H8" s="13">
        <v>4</v>
      </c>
      <c r="I8" s="13">
        <v>2</v>
      </c>
      <c r="J8" s="13">
        <v>2</v>
      </c>
      <c r="K8" s="13">
        <v>3</v>
      </c>
      <c r="L8" s="13">
        <v>8</v>
      </c>
      <c r="M8" s="13">
        <v>0</v>
      </c>
      <c r="N8" s="13">
        <f t="shared" si="0"/>
        <v>19</v>
      </c>
      <c r="O8" s="13"/>
      <c r="P8" s="13"/>
      <c r="Q8" s="13"/>
      <c r="R8" s="13"/>
      <c r="S8" s="13" t="s">
        <v>45</v>
      </c>
    </row>
    <row r="9" spans="1:20" ht="69">
      <c r="A9" s="13" t="s">
        <v>19</v>
      </c>
      <c r="B9" s="13">
        <v>7</v>
      </c>
      <c r="C9" s="13" t="s">
        <v>20</v>
      </c>
      <c r="D9" s="13" t="s">
        <v>133</v>
      </c>
      <c r="E9" s="13" t="s">
        <v>77</v>
      </c>
      <c r="F9" s="13" t="s">
        <v>71</v>
      </c>
      <c r="G9" s="13" t="s">
        <v>25</v>
      </c>
      <c r="H9" s="13">
        <v>4</v>
      </c>
      <c r="I9" s="13">
        <v>0</v>
      </c>
      <c r="J9" s="13">
        <v>4</v>
      </c>
      <c r="K9" s="13">
        <v>6</v>
      </c>
      <c r="L9" s="13">
        <v>0</v>
      </c>
      <c r="M9" s="13">
        <v>3</v>
      </c>
      <c r="N9" s="13">
        <f t="shared" si="0"/>
        <v>17</v>
      </c>
      <c r="O9" s="13"/>
      <c r="P9" s="13"/>
      <c r="Q9" s="13"/>
      <c r="R9" s="13"/>
      <c r="S9" s="13" t="s">
        <v>72</v>
      </c>
    </row>
    <row r="10" spans="1:20" ht="41.4">
      <c r="A10" s="13" t="s">
        <v>19</v>
      </c>
      <c r="B10" s="13">
        <v>8</v>
      </c>
      <c r="C10" s="13" t="s">
        <v>20</v>
      </c>
      <c r="D10" s="15" t="s">
        <v>168</v>
      </c>
      <c r="E10" s="15" t="s">
        <v>99</v>
      </c>
      <c r="F10" s="15" t="s">
        <v>97</v>
      </c>
      <c r="G10" s="15">
        <v>8</v>
      </c>
      <c r="H10" s="15">
        <v>6</v>
      </c>
      <c r="I10" s="15">
        <v>0</v>
      </c>
      <c r="J10" s="15">
        <v>0</v>
      </c>
      <c r="K10" s="15">
        <v>9</v>
      </c>
      <c r="L10" s="15">
        <v>0</v>
      </c>
      <c r="M10" s="15">
        <v>0</v>
      </c>
      <c r="N10" s="13">
        <f t="shared" si="0"/>
        <v>15</v>
      </c>
      <c r="O10" s="16"/>
      <c r="P10" s="16"/>
      <c r="Q10" s="16"/>
      <c r="R10" s="16"/>
      <c r="S10" s="15" t="s">
        <v>98</v>
      </c>
    </row>
    <row r="11" spans="1:20" ht="69">
      <c r="A11" s="13" t="s">
        <v>19</v>
      </c>
      <c r="B11" s="13">
        <v>9</v>
      </c>
      <c r="C11" s="13" t="s">
        <v>20</v>
      </c>
      <c r="D11" s="13" t="s">
        <v>149</v>
      </c>
      <c r="E11" s="13" t="s">
        <v>15</v>
      </c>
      <c r="F11" s="13" t="s">
        <v>11</v>
      </c>
      <c r="G11" s="13" t="s">
        <v>16</v>
      </c>
      <c r="H11" s="13">
        <v>6</v>
      </c>
      <c r="I11" s="13">
        <v>0</v>
      </c>
      <c r="J11" s="13">
        <v>0</v>
      </c>
      <c r="K11" s="13">
        <v>6</v>
      </c>
      <c r="L11" s="13">
        <v>0</v>
      </c>
      <c r="M11" s="13">
        <v>0</v>
      </c>
      <c r="N11" s="13">
        <f t="shared" si="0"/>
        <v>12</v>
      </c>
      <c r="O11" s="13"/>
      <c r="P11" s="13"/>
      <c r="Q11" s="13"/>
      <c r="R11" s="13"/>
      <c r="S11" s="13" t="s">
        <v>21</v>
      </c>
    </row>
    <row r="12" spans="1:20" ht="69">
      <c r="A12" s="13" t="s">
        <v>19</v>
      </c>
      <c r="B12" s="13">
        <v>10</v>
      </c>
      <c r="C12" s="13" t="s">
        <v>20</v>
      </c>
      <c r="D12" s="13" t="s">
        <v>148</v>
      </c>
      <c r="E12" s="13" t="s">
        <v>14</v>
      </c>
      <c r="F12" s="13" t="s">
        <v>11</v>
      </c>
      <c r="G12" s="13" t="s">
        <v>16</v>
      </c>
      <c r="H12" s="13">
        <v>4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f t="shared" si="0"/>
        <v>4</v>
      </c>
      <c r="O12" s="13"/>
      <c r="P12" s="13"/>
      <c r="Q12" s="13"/>
      <c r="R12" s="13"/>
      <c r="S12" s="13" t="s">
        <v>21</v>
      </c>
    </row>
    <row r="14" spans="1:20">
      <c r="D14" s="38" t="s">
        <v>172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</row>
    <row r="15" spans="1:20"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</row>
    <row r="16" spans="1:20"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</row>
    <row r="17" spans="4:20"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</row>
    <row r="18" spans="4:20"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</row>
    <row r="19" spans="4:20"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</row>
    <row r="20" spans="4:20"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</row>
    <row r="21" spans="4:20"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</row>
    <row r="22" spans="4:20"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</row>
    <row r="23" spans="4:20"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</row>
    <row r="24" spans="4:20"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</row>
    <row r="25" spans="4:20"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</row>
    <row r="26" spans="4:20"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</row>
    <row r="27" spans="4:20"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</row>
    <row r="28" spans="4:20"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</row>
    <row r="29" spans="4:20"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</row>
    <row r="30" spans="4:20"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</row>
    <row r="31" spans="4:20"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</row>
    <row r="32" spans="4:20"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</row>
  </sheetData>
  <sortState ref="A3:Q17">
    <sortCondition descending="1" ref="N2"/>
  </sortState>
  <mergeCells count="2">
    <mergeCell ref="D14:T32"/>
    <mergeCell ref="C1:N1"/>
  </mergeCells>
  <pageMargins left="0.25" right="0.25" top="0.75" bottom="0.75" header="0.3" footer="0.3"/>
  <pageSetup paperSize="9" scale="5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topLeftCell="A6" zoomScale="66" zoomScaleNormal="66" workbookViewId="0">
      <selection activeCell="A2" sqref="A2:T29"/>
    </sheetView>
  </sheetViews>
  <sheetFormatPr defaultRowHeight="14.4"/>
  <cols>
    <col min="1" max="1" width="8" customWidth="1"/>
    <col min="2" max="2" width="3.44140625" customWidth="1"/>
    <col min="3" max="3" width="9.109375" customWidth="1"/>
    <col min="4" max="4" width="8.33203125" customWidth="1"/>
    <col min="5" max="5" width="11.44140625" customWidth="1"/>
    <col min="6" max="6" width="18.44140625" customWidth="1"/>
    <col min="7" max="7" width="7.88671875" customWidth="1"/>
    <col min="8" max="8" width="10.109375" customWidth="1"/>
    <col min="9" max="9" width="7" customWidth="1"/>
    <col min="10" max="10" width="7.6640625" customWidth="1"/>
    <col min="11" max="11" width="10.5546875" customWidth="1"/>
    <col min="12" max="13" width="8.33203125" customWidth="1"/>
    <col min="14" max="15" width="9.5546875" customWidth="1"/>
    <col min="16" max="16" width="7.44140625" customWidth="1"/>
    <col min="17" max="17" width="7.109375" customWidth="1"/>
    <col min="18" max="18" width="8" customWidth="1"/>
    <col min="19" max="19" width="6.5546875" customWidth="1"/>
    <col min="20" max="20" width="6.109375" customWidth="1"/>
    <col min="21" max="21" width="12" customWidth="1"/>
  </cols>
  <sheetData>
    <row r="1" spans="1:21" ht="15.6">
      <c r="A1" s="28"/>
      <c r="B1" s="28"/>
      <c r="C1" s="40" t="s">
        <v>22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29"/>
      <c r="R1" s="27"/>
      <c r="S1" s="4"/>
      <c r="T1" s="4"/>
      <c r="U1" s="4"/>
    </row>
    <row r="2" spans="1:21" ht="151.80000000000001">
      <c r="A2" s="30" t="s">
        <v>5</v>
      </c>
      <c r="B2" s="30" t="s">
        <v>0</v>
      </c>
      <c r="C2" s="30" t="s">
        <v>9</v>
      </c>
      <c r="D2" s="30" t="s">
        <v>1</v>
      </c>
      <c r="E2" s="30" t="s">
        <v>2</v>
      </c>
      <c r="F2" s="30" t="s">
        <v>10</v>
      </c>
      <c r="G2" s="30" t="s">
        <v>7</v>
      </c>
      <c r="H2" s="30" t="s">
        <v>115</v>
      </c>
      <c r="I2" s="30" t="s">
        <v>109</v>
      </c>
      <c r="J2" s="30" t="s">
        <v>110</v>
      </c>
      <c r="K2" s="30" t="s">
        <v>111</v>
      </c>
      <c r="L2" s="30" t="s">
        <v>112</v>
      </c>
      <c r="M2" s="30" t="s">
        <v>113</v>
      </c>
      <c r="N2" s="30" t="s">
        <v>114</v>
      </c>
      <c r="O2" s="30" t="s">
        <v>124</v>
      </c>
      <c r="P2" s="30" t="s">
        <v>6</v>
      </c>
      <c r="Q2" s="30" t="s">
        <v>169</v>
      </c>
      <c r="R2" s="17" t="s">
        <v>6</v>
      </c>
      <c r="S2" s="17" t="s">
        <v>8</v>
      </c>
      <c r="T2" s="17" t="s">
        <v>4</v>
      </c>
      <c r="U2" s="17" t="s">
        <v>3</v>
      </c>
    </row>
    <row r="3" spans="1:21" ht="51.75" customHeight="1">
      <c r="A3" s="31" t="s">
        <v>19</v>
      </c>
      <c r="B3" s="31">
        <v>1</v>
      </c>
      <c r="C3" s="31" t="s">
        <v>20</v>
      </c>
      <c r="D3" s="31" t="s">
        <v>137</v>
      </c>
      <c r="E3" s="32" t="s">
        <v>13</v>
      </c>
      <c r="F3" s="31" t="s">
        <v>11</v>
      </c>
      <c r="G3" s="31">
        <v>9</v>
      </c>
      <c r="H3" s="31">
        <v>11</v>
      </c>
      <c r="I3" s="31">
        <v>12</v>
      </c>
      <c r="J3" s="31">
        <v>12</v>
      </c>
      <c r="K3" s="31">
        <v>10</v>
      </c>
      <c r="L3" s="31">
        <v>16</v>
      </c>
      <c r="M3" s="31">
        <v>0</v>
      </c>
      <c r="N3" s="31">
        <v>0</v>
      </c>
      <c r="O3" s="31">
        <v>6</v>
      </c>
      <c r="P3" s="33">
        <f t="shared" ref="P3:P8" si="0">SUM(H3:O3)</f>
        <v>67</v>
      </c>
      <c r="Q3" s="33"/>
      <c r="R3" s="6" t="s">
        <v>23</v>
      </c>
      <c r="S3" s="18"/>
      <c r="T3" s="18">
        <v>1</v>
      </c>
      <c r="U3" s="34" t="s">
        <v>21</v>
      </c>
    </row>
    <row r="4" spans="1:21" ht="54" customHeight="1">
      <c r="A4" s="31" t="s">
        <v>19</v>
      </c>
      <c r="B4" s="31">
        <v>2</v>
      </c>
      <c r="C4" s="31" t="s">
        <v>20</v>
      </c>
      <c r="D4" s="31" t="s">
        <v>153</v>
      </c>
      <c r="E4" s="31" t="s">
        <v>33</v>
      </c>
      <c r="F4" s="31" t="s">
        <v>31</v>
      </c>
      <c r="G4" s="31">
        <v>9</v>
      </c>
      <c r="H4" s="31">
        <v>14</v>
      </c>
      <c r="I4" s="31">
        <v>0</v>
      </c>
      <c r="J4" s="31">
        <v>8</v>
      </c>
      <c r="K4" s="31">
        <v>2</v>
      </c>
      <c r="L4" s="31">
        <v>0</v>
      </c>
      <c r="M4" s="31">
        <v>4</v>
      </c>
      <c r="N4" s="31">
        <v>5</v>
      </c>
      <c r="O4" s="31">
        <v>8</v>
      </c>
      <c r="P4" s="33">
        <f t="shared" si="0"/>
        <v>41</v>
      </c>
      <c r="Q4" s="33"/>
      <c r="R4" s="6"/>
      <c r="S4" s="18"/>
      <c r="T4" s="18"/>
      <c r="U4" s="34" t="s">
        <v>29</v>
      </c>
    </row>
    <row r="5" spans="1:21" ht="59.25" customHeight="1">
      <c r="A5" s="31" t="s">
        <v>19</v>
      </c>
      <c r="B5" s="33">
        <v>3</v>
      </c>
      <c r="C5" s="31" t="s">
        <v>20</v>
      </c>
      <c r="D5" s="33" t="s">
        <v>143</v>
      </c>
      <c r="E5" s="33" t="s">
        <v>103</v>
      </c>
      <c r="F5" s="33" t="s">
        <v>42</v>
      </c>
      <c r="G5" s="33" t="s">
        <v>104</v>
      </c>
      <c r="H5" s="33">
        <v>8</v>
      </c>
      <c r="I5" s="33">
        <v>6</v>
      </c>
      <c r="J5" s="33">
        <v>8</v>
      </c>
      <c r="K5" s="33">
        <v>0</v>
      </c>
      <c r="L5" s="33">
        <v>2</v>
      </c>
      <c r="M5" s="33">
        <v>0</v>
      </c>
      <c r="N5" s="33">
        <v>0</v>
      </c>
      <c r="O5" s="33">
        <v>4</v>
      </c>
      <c r="P5" s="33">
        <f t="shared" si="0"/>
        <v>28</v>
      </c>
      <c r="Q5" s="33"/>
      <c r="R5" s="6"/>
      <c r="S5" s="6"/>
      <c r="T5" s="6"/>
      <c r="U5" s="35" t="s">
        <v>43</v>
      </c>
    </row>
    <row r="6" spans="1:21" ht="72">
      <c r="A6" s="31" t="s">
        <v>19</v>
      </c>
      <c r="B6" s="33">
        <v>4</v>
      </c>
      <c r="C6" s="31" t="s">
        <v>20</v>
      </c>
      <c r="D6" s="33" t="s">
        <v>144</v>
      </c>
      <c r="E6" s="33" t="s">
        <v>105</v>
      </c>
      <c r="F6" s="33" t="s">
        <v>42</v>
      </c>
      <c r="G6" s="33" t="s">
        <v>106</v>
      </c>
      <c r="H6" s="33">
        <v>10</v>
      </c>
      <c r="I6" s="33">
        <v>6</v>
      </c>
      <c r="J6" s="33">
        <v>4</v>
      </c>
      <c r="K6" s="33">
        <v>0</v>
      </c>
      <c r="L6" s="33">
        <v>0</v>
      </c>
      <c r="M6" s="33">
        <v>0</v>
      </c>
      <c r="N6" s="33">
        <v>0</v>
      </c>
      <c r="O6" s="33">
        <v>0</v>
      </c>
      <c r="P6" s="33">
        <f t="shared" si="0"/>
        <v>20</v>
      </c>
      <c r="Q6" s="33"/>
      <c r="R6" s="6"/>
      <c r="S6" s="6"/>
      <c r="T6" s="6"/>
      <c r="U6" s="35" t="s">
        <v>43</v>
      </c>
    </row>
    <row r="7" spans="1:21" ht="84">
      <c r="A7" s="31" t="s">
        <v>19</v>
      </c>
      <c r="B7" s="33">
        <v>5</v>
      </c>
      <c r="C7" s="31" t="s">
        <v>20</v>
      </c>
      <c r="D7" s="31" t="s">
        <v>136</v>
      </c>
      <c r="E7" s="32" t="s">
        <v>12</v>
      </c>
      <c r="F7" s="31" t="s">
        <v>11</v>
      </c>
      <c r="G7" s="31">
        <v>9</v>
      </c>
      <c r="H7" s="31">
        <v>6</v>
      </c>
      <c r="I7" s="31">
        <v>2</v>
      </c>
      <c r="J7" s="31">
        <v>6</v>
      </c>
      <c r="K7" s="31">
        <v>0</v>
      </c>
      <c r="L7" s="31">
        <v>0</v>
      </c>
      <c r="M7" s="31">
        <v>4</v>
      </c>
      <c r="N7" s="31">
        <v>0</v>
      </c>
      <c r="O7" s="31">
        <v>2</v>
      </c>
      <c r="P7" s="33">
        <f t="shared" si="0"/>
        <v>20</v>
      </c>
      <c r="Q7" s="33"/>
      <c r="R7" s="6"/>
      <c r="S7" s="18"/>
      <c r="T7" s="18"/>
      <c r="U7" s="34" t="s">
        <v>21</v>
      </c>
    </row>
    <row r="8" spans="1:21" ht="36">
      <c r="A8" s="31" t="s">
        <v>19</v>
      </c>
      <c r="B8" s="31">
        <v>6</v>
      </c>
      <c r="C8" s="31" t="s">
        <v>20</v>
      </c>
      <c r="D8" s="31" t="s">
        <v>152</v>
      </c>
      <c r="E8" s="31" t="s">
        <v>34</v>
      </c>
      <c r="F8" s="31" t="s">
        <v>31</v>
      </c>
      <c r="G8" s="31">
        <v>9</v>
      </c>
      <c r="H8" s="31">
        <v>6</v>
      </c>
      <c r="I8" s="31">
        <v>4</v>
      </c>
      <c r="J8" s="31">
        <v>4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3">
        <f t="shared" si="0"/>
        <v>14</v>
      </c>
      <c r="Q8" s="33"/>
      <c r="R8" s="6"/>
      <c r="S8" s="18"/>
      <c r="T8" s="18"/>
      <c r="U8" s="34" t="s">
        <v>29</v>
      </c>
    </row>
    <row r="11" spans="1:21">
      <c r="C11" s="38" t="s">
        <v>172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</row>
    <row r="12" spans="1:21"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</row>
    <row r="13" spans="1:21"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</row>
    <row r="14" spans="1:21"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</row>
    <row r="15" spans="1:21"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</row>
    <row r="16" spans="1:21"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</row>
    <row r="17" spans="3:19"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</row>
    <row r="18" spans="3:19"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</row>
    <row r="19" spans="3:19"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</row>
    <row r="20" spans="3:19"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</row>
    <row r="21" spans="3:19"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</row>
    <row r="22" spans="3:19"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</row>
    <row r="23" spans="3:19"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</row>
    <row r="24" spans="3:19"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</row>
    <row r="25" spans="3:19"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</row>
    <row r="26" spans="3:19"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</row>
    <row r="27" spans="3:19"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</row>
    <row r="28" spans="3:19"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</row>
    <row r="29" spans="3:19"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</row>
  </sheetData>
  <sortState ref="A3:U12">
    <sortCondition descending="1" ref="P2"/>
  </sortState>
  <mergeCells count="2">
    <mergeCell ref="C1:P1"/>
    <mergeCell ref="C11:S29"/>
  </mergeCells>
  <pageMargins left="0.7" right="0.7" top="0.75" bottom="0.75" header="0.3" footer="0.3"/>
  <pageSetup paperSize="9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zoomScale="35" zoomScaleNormal="35" workbookViewId="0">
      <selection sqref="A1:U32"/>
    </sheetView>
  </sheetViews>
  <sheetFormatPr defaultRowHeight="14.4"/>
  <cols>
    <col min="3" max="3" width="21.33203125" customWidth="1"/>
    <col min="4" max="4" width="26.33203125" customWidth="1"/>
    <col min="5" max="5" width="65.33203125" customWidth="1"/>
    <col min="6" max="6" width="35.44140625" customWidth="1"/>
    <col min="7" max="14" width="17.6640625" customWidth="1"/>
    <col min="15" max="15" width="11.5546875" customWidth="1"/>
    <col min="16" max="18" width="16.33203125" customWidth="1"/>
    <col min="20" max="20" width="32.44140625" customWidth="1"/>
  </cols>
  <sheetData>
    <row r="1" spans="1:21" ht="15.6">
      <c r="A1" s="4"/>
      <c r="B1" s="4"/>
      <c r="C1" s="36" t="s">
        <v>22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4"/>
      <c r="Q1" s="4"/>
      <c r="R1" s="4"/>
      <c r="S1" s="4"/>
      <c r="T1" s="4"/>
    </row>
    <row r="2" spans="1:21" ht="139.19999999999999">
      <c r="A2" s="20" t="s">
        <v>5</v>
      </c>
      <c r="B2" s="20" t="s">
        <v>0</v>
      </c>
      <c r="C2" s="20" t="s">
        <v>9</v>
      </c>
      <c r="D2" s="21" t="s">
        <v>1</v>
      </c>
      <c r="E2" s="20" t="s">
        <v>2</v>
      </c>
      <c r="F2" s="20" t="s">
        <v>10</v>
      </c>
      <c r="G2" s="20" t="s">
        <v>7</v>
      </c>
      <c r="H2" s="20" t="s">
        <v>115</v>
      </c>
      <c r="I2" s="20" t="s">
        <v>116</v>
      </c>
      <c r="J2" s="20" t="s">
        <v>117</v>
      </c>
      <c r="K2" s="20" t="s">
        <v>118</v>
      </c>
      <c r="L2" s="20" t="s">
        <v>119</v>
      </c>
      <c r="M2" s="20" t="s">
        <v>120</v>
      </c>
      <c r="N2" s="20" t="s">
        <v>121</v>
      </c>
      <c r="O2" s="20" t="s">
        <v>6</v>
      </c>
      <c r="P2" s="20" t="s">
        <v>8</v>
      </c>
      <c r="Q2" s="20" t="s">
        <v>169</v>
      </c>
      <c r="R2" s="20" t="s">
        <v>6</v>
      </c>
      <c r="S2" s="20" t="s">
        <v>4</v>
      </c>
      <c r="T2" s="20" t="s">
        <v>3</v>
      </c>
    </row>
    <row r="3" spans="1:21" ht="36">
      <c r="A3" s="22" t="s">
        <v>19</v>
      </c>
      <c r="B3" s="22">
        <v>1</v>
      </c>
      <c r="C3" s="22" t="s">
        <v>20</v>
      </c>
      <c r="D3" s="25" t="s">
        <v>155</v>
      </c>
      <c r="E3" s="25" t="s">
        <v>36</v>
      </c>
      <c r="F3" s="22" t="s">
        <v>27</v>
      </c>
      <c r="G3" s="22" t="s">
        <v>35</v>
      </c>
      <c r="H3" s="22">
        <v>10</v>
      </c>
      <c r="I3" s="22">
        <v>18</v>
      </c>
      <c r="J3" s="22">
        <v>0</v>
      </c>
      <c r="K3" s="22">
        <v>10</v>
      </c>
      <c r="L3" s="22">
        <v>4</v>
      </c>
      <c r="M3" s="22">
        <v>6</v>
      </c>
      <c r="N3" s="22">
        <v>2</v>
      </c>
      <c r="O3" s="24">
        <f t="shared" ref="O3:O11" si="0">SUM(H3:N3)</f>
        <v>50</v>
      </c>
      <c r="P3" s="22" t="s">
        <v>23</v>
      </c>
      <c r="Q3" s="22"/>
      <c r="R3" s="22"/>
      <c r="S3" s="22">
        <v>1</v>
      </c>
      <c r="T3" s="22" t="s">
        <v>28</v>
      </c>
    </row>
    <row r="4" spans="1:21" ht="36">
      <c r="A4" s="22" t="s">
        <v>19</v>
      </c>
      <c r="B4" s="22">
        <v>2</v>
      </c>
      <c r="C4" s="22" t="s">
        <v>20</v>
      </c>
      <c r="D4" s="25" t="s">
        <v>154</v>
      </c>
      <c r="E4" s="25" t="s">
        <v>38</v>
      </c>
      <c r="F4" s="22" t="s">
        <v>27</v>
      </c>
      <c r="G4" s="22" t="s">
        <v>37</v>
      </c>
      <c r="H4" s="22">
        <v>20</v>
      </c>
      <c r="I4" s="22">
        <v>10</v>
      </c>
      <c r="J4" s="22">
        <v>3</v>
      </c>
      <c r="K4" s="22">
        <v>2</v>
      </c>
      <c r="L4" s="22">
        <v>8</v>
      </c>
      <c r="M4" s="22">
        <v>4</v>
      </c>
      <c r="N4" s="22">
        <v>3</v>
      </c>
      <c r="O4" s="24">
        <f t="shared" si="0"/>
        <v>50</v>
      </c>
      <c r="P4" s="22" t="s">
        <v>23</v>
      </c>
      <c r="Q4" s="22"/>
      <c r="R4" s="22"/>
      <c r="S4" s="22">
        <v>1</v>
      </c>
      <c r="T4" s="22" t="s">
        <v>28</v>
      </c>
    </row>
    <row r="5" spans="1:21" ht="108">
      <c r="A5" s="22" t="s">
        <v>19</v>
      </c>
      <c r="B5" s="22">
        <v>3</v>
      </c>
      <c r="C5" s="22" t="s">
        <v>20</v>
      </c>
      <c r="D5" s="22" t="s">
        <v>134</v>
      </c>
      <c r="E5" s="23" t="s">
        <v>78</v>
      </c>
      <c r="F5" s="22" t="s">
        <v>71</v>
      </c>
      <c r="G5" s="22">
        <v>10</v>
      </c>
      <c r="H5" s="22">
        <v>10</v>
      </c>
      <c r="I5" s="22">
        <v>14</v>
      </c>
      <c r="J5" s="22">
        <v>0</v>
      </c>
      <c r="K5" s="22">
        <v>4</v>
      </c>
      <c r="L5" s="22">
        <v>8</v>
      </c>
      <c r="M5" s="22">
        <v>4</v>
      </c>
      <c r="N5" s="22">
        <v>0</v>
      </c>
      <c r="O5" s="24">
        <f t="shared" si="0"/>
        <v>40</v>
      </c>
      <c r="P5" s="22"/>
      <c r="Q5" s="22"/>
      <c r="R5" s="22"/>
      <c r="S5" s="22"/>
      <c r="T5" s="22" t="s">
        <v>72</v>
      </c>
    </row>
    <row r="6" spans="1:21" ht="108">
      <c r="A6" s="22" t="s">
        <v>19</v>
      </c>
      <c r="B6" s="22">
        <v>4</v>
      </c>
      <c r="C6" s="22" t="s">
        <v>20</v>
      </c>
      <c r="D6" s="22" t="s">
        <v>135</v>
      </c>
      <c r="E6" s="23" t="s">
        <v>79</v>
      </c>
      <c r="F6" s="22" t="s">
        <v>71</v>
      </c>
      <c r="G6" s="22">
        <v>10</v>
      </c>
      <c r="H6" s="22">
        <v>11</v>
      </c>
      <c r="I6" s="22">
        <v>10</v>
      </c>
      <c r="J6" s="22">
        <v>6</v>
      </c>
      <c r="K6" s="22">
        <v>4</v>
      </c>
      <c r="L6" s="22">
        <v>0</v>
      </c>
      <c r="M6" s="22">
        <v>1</v>
      </c>
      <c r="N6" s="22">
        <v>1</v>
      </c>
      <c r="O6" s="24">
        <f t="shared" si="0"/>
        <v>33</v>
      </c>
      <c r="P6" s="22"/>
      <c r="Q6" s="22"/>
      <c r="R6" s="22"/>
      <c r="S6" s="22"/>
      <c r="T6" s="22" t="s">
        <v>72</v>
      </c>
    </row>
    <row r="7" spans="1:21" ht="90">
      <c r="A7" s="22" t="s">
        <v>19</v>
      </c>
      <c r="B7" s="22">
        <v>5</v>
      </c>
      <c r="C7" s="22" t="s">
        <v>20</v>
      </c>
      <c r="D7" s="22" t="s">
        <v>164</v>
      </c>
      <c r="E7" s="22" t="s">
        <v>92</v>
      </c>
      <c r="F7" s="22" t="s">
        <v>86</v>
      </c>
      <c r="G7" s="22" t="s">
        <v>89</v>
      </c>
      <c r="H7" s="22">
        <v>0</v>
      </c>
      <c r="I7" s="22">
        <v>14</v>
      </c>
      <c r="J7" s="22">
        <v>2</v>
      </c>
      <c r="K7" s="22">
        <v>0</v>
      </c>
      <c r="L7" s="22">
        <v>0</v>
      </c>
      <c r="M7" s="22">
        <v>6</v>
      </c>
      <c r="N7" s="22">
        <v>0</v>
      </c>
      <c r="O7" s="24">
        <f t="shared" si="0"/>
        <v>22</v>
      </c>
      <c r="P7" s="22"/>
      <c r="Q7" s="22"/>
      <c r="R7" s="22"/>
      <c r="S7" s="22"/>
      <c r="T7" s="22" t="s">
        <v>87</v>
      </c>
    </row>
    <row r="8" spans="1:21" ht="36">
      <c r="A8" s="22" t="s">
        <v>19</v>
      </c>
      <c r="B8" s="22">
        <v>6</v>
      </c>
      <c r="C8" s="22" t="s">
        <v>20</v>
      </c>
      <c r="D8" s="22" t="s">
        <v>128</v>
      </c>
      <c r="E8" s="22" t="s">
        <v>82</v>
      </c>
      <c r="F8" s="22" t="s">
        <v>80</v>
      </c>
      <c r="G8" s="22">
        <v>10</v>
      </c>
      <c r="H8" s="22">
        <v>0</v>
      </c>
      <c r="I8" s="22">
        <v>2</v>
      </c>
      <c r="J8" s="22">
        <v>3</v>
      </c>
      <c r="K8" s="22">
        <v>4</v>
      </c>
      <c r="L8" s="22">
        <v>4</v>
      </c>
      <c r="M8" s="22">
        <v>1</v>
      </c>
      <c r="N8" s="22">
        <v>0</v>
      </c>
      <c r="O8" s="24">
        <f t="shared" si="0"/>
        <v>14</v>
      </c>
      <c r="P8" s="22"/>
      <c r="Q8" s="22"/>
      <c r="R8" s="22"/>
      <c r="S8" s="22"/>
      <c r="T8" s="22" t="s">
        <v>81</v>
      </c>
    </row>
    <row r="9" spans="1:21" ht="144">
      <c r="A9" s="22" t="s">
        <v>19</v>
      </c>
      <c r="B9" s="22">
        <v>7</v>
      </c>
      <c r="C9" s="22" t="s">
        <v>20</v>
      </c>
      <c r="D9" s="22" t="s">
        <v>160</v>
      </c>
      <c r="E9" s="25" t="s">
        <v>26</v>
      </c>
      <c r="F9" s="22" t="s">
        <v>107</v>
      </c>
      <c r="G9" s="22">
        <v>10</v>
      </c>
      <c r="H9" s="22">
        <v>4</v>
      </c>
      <c r="I9" s="22">
        <v>0</v>
      </c>
      <c r="J9" s="22">
        <v>0</v>
      </c>
      <c r="K9" s="22">
        <v>4</v>
      </c>
      <c r="L9" s="22">
        <v>2</v>
      </c>
      <c r="M9" s="22">
        <v>0</v>
      </c>
      <c r="N9" s="22">
        <v>1</v>
      </c>
      <c r="O9" s="24">
        <f t="shared" si="0"/>
        <v>11</v>
      </c>
      <c r="P9" s="22"/>
      <c r="Q9" s="22"/>
      <c r="R9" s="22"/>
      <c r="S9" s="24"/>
      <c r="T9" s="22" t="s">
        <v>24</v>
      </c>
    </row>
    <row r="10" spans="1:21" ht="90">
      <c r="A10" s="22" t="s">
        <v>19</v>
      </c>
      <c r="B10" s="22">
        <v>8</v>
      </c>
      <c r="C10" s="22" t="s">
        <v>20</v>
      </c>
      <c r="D10" s="22" t="s">
        <v>165</v>
      </c>
      <c r="E10" s="22" t="s">
        <v>90</v>
      </c>
      <c r="F10" s="22" t="s">
        <v>86</v>
      </c>
      <c r="G10" s="22" t="s">
        <v>91</v>
      </c>
      <c r="H10" s="22">
        <v>0</v>
      </c>
      <c r="I10" s="22">
        <v>4</v>
      </c>
      <c r="J10" s="22">
        <v>2</v>
      </c>
      <c r="K10" s="22">
        <v>2</v>
      </c>
      <c r="L10" s="22">
        <v>0</v>
      </c>
      <c r="M10" s="22">
        <v>0</v>
      </c>
      <c r="N10" s="22">
        <v>0</v>
      </c>
      <c r="O10" s="24">
        <f t="shared" si="0"/>
        <v>8</v>
      </c>
      <c r="P10" s="22"/>
      <c r="Q10" s="22"/>
      <c r="R10" s="22"/>
      <c r="S10" s="22"/>
      <c r="T10" s="22" t="s">
        <v>87</v>
      </c>
    </row>
    <row r="11" spans="1:21" ht="36">
      <c r="A11" s="22" t="s">
        <v>19</v>
      </c>
      <c r="B11" s="22">
        <v>9</v>
      </c>
      <c r="C11" s="22" t="s">
        <v>20</v>
      </c>
      <c r="D11" s="22" t="s">
        <v>127</v>
      </c>
      <c r="E11" s="22" t="s">
        <v>83</v>
      </c>
      <c r="F11" s="22" t="s">
        <v>80</v>
      </c>
      <c r="G11" s="26">
        <v>10</v>
      </c>
      <c r="H11" s="26">
        <v>4</v>
      </c>
      <c r="I11" s="26">
        <v>0</v>
      </c>
      <c r="J11" s="26">
        <v>0</v>
      </c>
      <c r="K11" s="26">
        <v>2</v>
      </c>
      <c r="L11" s="26">
        <v>0</v>
      </c>
      <c r="M11" s="26">
        <v>0</v>
      </c>
      <c r="N11" s="26">
        <v>0</v>
      </c>
      <c r="O11" s="24">
        <f t="shared" si="0"/>
        <v>6</v>
      </c>
      <c r="P11" s="22"/>
      <c r="Q11" s="22"/>
      <c r="R11" s="22"/>
      <c r="S11" s="22"/>
      <c r="T11" s="22" t="s">
        <v>81</v>
      </c>
    </row>
    <row r="14" spans="1:21">
      <c r="E14" s="38" t="s">
        <v>172</v>
      </c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</row>
    <row r="15" spans="1:21"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</row>
    <row r="16" spans="1:21"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</row>
    <row r="17" spans="5:21"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</row>
    <row r="18" spans="5:21"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</row>
    <row r="19" spans="5:21"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</row>
    <row r="20" spans="5:21"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</row>
    <row r="21" spans="5:21"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</row>
    <row r="22" spans="5:21"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</row>
    <row r="23" spans="5:21"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</row>
    <row r="24" spans="5:21"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</row>
    <row r="25" spans="5:21"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</row>
    <row r="26" spans="5:21"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</row>
    <row r="27" spans="5:21"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</row>
    <row r="28" spans="5:21"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</row>
    <row r="29" spans="5:21"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</row>
    <row r="30" spans="5:21"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</row>
    <row r="31" spans="5:21"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</row>
    <row r="32" spans="5:21"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</row>
  </sheetData>
  <sortState ref="A3:T11">
    <sortCondition descending="1" ref="O2"/>
  </sortState>
  <mergeCells count="2">
    <mergeCell ref="C1:O1"/>
    <mergeCell ref="E14:U32"/>
  </mergeCells>
  <pageMargins left="0.7" right="0.7" top="0.75" bottom="0.75" header="0.3" footer="0.3"/>
  <pageSetup paperSize="9" scale="3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tabSelected="1" topLeftCell="A4" zoomScale="80" zoomScaleNormal="80" workbookViewId="0">
      <selection sqref="A1:T32"/>
    </sheetView>
  </sheetViews>
  <sheetFormatPr defaultRowHeight="14.4"/>
  <cols>
    <col min="1" max="1" width="9.5546875" customWidth="1"/>
    <col min="2" max="2" width="7.33203125" customWidth="1"/>
    <col min="3" max="3" width="13.5546875" customWidth="1"/>
    <col min="5" max="5" width="18.109375" customWidth="1"/>
    <col min="6" max="6" width="35" customWidth="1"/>
    <col min="20" max="20" width="14.88671875" customWidth="1"/>
  </cols>
  <sheetData>
    <row r="1" spans="1:20" ht="15.6">
      <c r="A1" s="4"/>
      <c r="B1" s="4"/>
      <c r="C1" s="36" t="s">
        <v>22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4"/>
      <c r="Q1" s="4"/>
      <c r="R1" s="4"/>
      <c r="S1" s="4"/>
      <c r="T1" s="4"/>
    </row>
    <row r="2" spans="1:20" ht="96.6">
      <c r="A2" s="9" t="s">
        <v>5</v>
      </c>
      <c r="B2" s="9" t="s">
        <v>0</v>
      </c>
      <c r="C2" s="9" t="s">
        <v>9</v>
      </c>
      <c r="D2" s="9" t="s">
        <v>1</v>
      </c>
      <c r="E2" s="9" t="s">
        <v>2</v>
      </c>
      <c r="F2" s="9" t="s">
        <v>10</v>
      </c>
      <c r="G2" s="9" t="s">
        <v>7</v>
      </c>
      <c r="H2" s="9" t="s">
        <v>108</v>
      </c>
      <c r="I2" s="9" t="s">
        <v>109</v>
      </c>
      <c r="J2" s="9" t="s">
        <v>110</v>
      </c>
      <c r="K2" s="9" t="s">
        <v>111</v>
      </c>
      <c r="L2" s="9" t="s">
        <v>112</v>
      </c>
      <c r="M2" s="9" t="s">
        <v>113</v>
      </c>
      <c r="N2" s="9" t="s">
        <v>114</v>
      </c>
      <c r="O2" s="9" t="s">
        <v>6</v>
      </c>
      <c r="P2" s="9" t="s">
        <v>8</v>
      </c>
      <c r="Q2" s="9" t="s">
        <v>169</v>
      </c>
      <c r="R2" s="9" t="s">
        <v>6</v>
      </c>
      <c r="S2" s="9" t="s">
        <v>4</v>
      </c>
      <c r="T2" s="9" t="s">
        <v>3</v>
      </c>
    </row>
    <row r="3" spans="1:20" ht="59.25" customHeight="1">
      <c r="A3" s="14" t="s">
        <v>19</v>
      </c>
      <c r="B3" s="14">
        <v>1</v>
      </c>
      <c r="C3" s="14" t="s">
        <v>20</v>
      </c>
      <c r="D3" s="14" t="s">
        <v>138</v>
      </c>
      <c r="E3" s="14" t="s">
        <v>65</v>
      </c>
      <c r="F3" s="8" t="s">
        <v>63</v>
      </c>
      <c r="G3" s="14" t="s">
        <v>64</v>
      </c>
      <c r="H3" s="14">
        <v>10</v>
      </c>
      <c r="I3" s="14">
        <v>8</v>
      </c>
      <c r="J3" s="14">
        <v>0</v>
      </c>
      <c r="K3" s="14">
        <v>14</v>
      </c>
      <c r="L3" s="14">
        <v>4</v>
      </c>
      <c r="M3" s="14">
        <v>2</v>
      </c>
      <c r="N3" s="14">
        <v>1</v>
      </c>
      <c r="O3" s="14">
        <f t="shared" ref="O3:O11" si="0">SUM(H3:N3)</f>
        <v>39</v>
      </c>
      <c r="P3" s="19"/>
      <c r="Q3" s="19"/>
      <c r="R3" s="19"/>
      <c r="S3" s="19"/>
      <c r="T3" s="42" t="s">
        <v>173</v>
      </c>
    </row>
    <row r="4" spans="1:20" ht="55.2">
      <c r="A4" s="14" t="s">
        <v>19</v>
      </c>
      <c r="B4" s="14">
        <v>2</v>
      </c>
      <c r="C4" s="14" t="s">
        <v>20</v>
      </c>
      <c r="D4" s="14" t="s">
        <v>166</v>
      </c>
      <c r="E4" s="14" t="s">
        <v>88</v>
      </c>
      <c r="F4" s="14" t="s">
        <v>86</v>
      </c>
      <c r="G4" s="14" t="s">
        <v>70</v>
      </c>
      <c r="H4" s="14">
        <v>8</v>
      </c>
      <c r="I4" s="14">
        <v>1</v>
      </c>
      <c r="J4" s="14">
        <v>3</v>
      </c>
      <c r="K4" s="14">
        <v>12</v>
      </c>
      <c r="L4" s="14">
        <v>4</v>
      </c>
      <c r="M4" s="14">
        <v>3</v>
      </c>
      <c r="N4" s="14">
        <v>0</v>
      </c>
      <c r="O4" s="14">
        <f t="shared" si="0"/>
        <v>31</v>
      </c>
      <c r="P4" s="14"/>
      <c r="Q4" s="14"/>
      <c r="R4" s="14"/>
      <c r="S4" s="14"/>
      <c r="T4" s="14" t="s">
        <v>87</v>
      </c>
    </row>
    <row r="5" spans="1:20" ht="55.2">
      <c r="A5" s="14" t="s">
        <v>19</v>
      </c>
      <c r="B5" s="14">
        <v>3</v>
      </c>
      <c r="C5" s="14" t="s">
        <v>20</v>
      </c>
      <c r="D5" s="14" t="s">
        <v>170</v>
      </c>
      <c r="E5" s="14" t="s">
        <v>68</v>
      </c>
      <c r="F5" s="14" t="s">
        <v>66</v>
      </c>
      <c r="G5" s="14" t="s">
        <v>69</v>
      </c>
      <c r="H5" s="14">
        <v>2</v>
      </c>
      <c r="I5" s="14">
        <v>4</v>
      </c>
      <c r="J5" s="14">
        <v>6</v>
      </c>
      <c r="K5" s="14">
        <v>12</v>
      </c>
      <c r="L5" s="14">
        <v>4</v>
      </c>
      <c r="M5" s="14">
        <v>2</v>
      </c>
      <c r="N5" s="14">
        <v>0</v>
      </c>
      <c r="O5" s="14">
        <f t="shared" si="0"/>
        <v>30</v>
      </c>
      <c r="P5" s="14"/>
      <c r="Q5" s="14"/>
      <c r="R5" s="14"/>
      <c r="S5" s="19"/>
      <c r="T5" s="16" t="s">
        <v>67</v>
      </c>
    </row>
    <row r="6" spans="1:20" ht="41.4">
      <c r="A6" s="14" t="s">
        <v>19</v>
      </c>
      <c r="B6" s="14">
        <v>4</v>
      </c>
      <c r="C6" s="14" t="s">
        <v>20</v>
      </c>
      <c r="D6" s="15" t="s">
        <v>126</v>
      </c>
      <c r="E6" s="15" t="s">
        <v>85</v>
      </c>
      <c r="F6" s="15" t="s">
        <v>80</v>
      </c>
      <c r="G6" s="15">
        <v>11</v>
      </c>
      <c r="H6" s="15">
        <v>8</v>
      </c>
      <c r="I6" s="15">
        <v>14</v>
      </c>
      <c r="J6" s="15">
        <v>3</v>
      </c>
      <c r="K6" s="15">
        <v>0</v>
      </c>
      <c r="L6" s="15">
        <v>4</v>
      </c>
      <c r="M6" s="15">
        <v>0</v>
      </c>
      <c r="N6" s="15">
        <v>1</v>
      </c>
      <c r="O6" s="14">
        <f t="shared" si="0"/>
        <v>30</v>
      </c>
      <c r="P6" s="14"/>
      <c r="Q6" s="14"/>
      <c r="R6" s="14"/>
      <c r="S6" s="15"/>
      <c r="T6" s="15" t="s">
        <v>81</v>
      </c>
    </row>
    <row r="7" spans="1:20" ht="41.4">
      <c r="A7" s="14" t="s">
        <v>19</v>
      </c>
      <c r="B7" s="14">
        <v>5</v>
      </c>
      <c r="C7" s="14" t="s">
        <v>20</v>
      </c>
      <c r="D7" s="14" t="s">
        <v>125</v>
      </c>
      <c r="E7" s="14" t="s">
        <v>84</v>
      </c>
      <c r="F7" s="14" t="s">
        <v>80</v>
      </c>
      <c r="G7" s="14">
        <v>11</v>
      </c>
      <c r="H7" s="14">
        <v>1</v>
      </c>
      <c r="I7" s="14">
        <v>14</v>
      </c>
      <c r="J7" s="14">
        <v>3</v>
      </c>
      <c r="K7" s="14">
        <v>4</v>
      </c>
      <c r="L7" s="14">
        <v>0</v>
      </c>
      <c r="M7" s="14">
        <v>0</v>
      </c>
      <c r="N7" s="14">
        <v>0</v>
      </c>
      <c r="O7" s="14">
        <f t="shared" si="0"/>
        <v>22</v>
      </c>
      <c r="P7" s="14"/>
      <c r="Q7" s="14"/>
      <c r="R7" s="14"/>
      <c r="S7" s="14"/>
      <c r="T7" s="14" t="s">
        <v>81</v>
      </c>
    </row>
    <row r="8" spans="1:20" ht="27.6">
      <c r="A8" s="14" t="s">
        <v>19</v>
      </c>
      <c r="B8" s="14">
        <v>6</v>
      </c>
      <c r="C8" s="14" t="s">
        <v>20</v>
      </c>
      <c r="D8" s="13" t="s">
        <v>158</v>
      </c>
      <c r="E8" s="13" t="s">
        <v>157</v>
      </c>
      <c r="F8" s="14" t="s">
        <v>27</v>
      </c>
      <c r="G8" s="19" t="s">
        <v>39</v>
      </c>
      <c r="H8" s="19">
        <v>0</v>
      </c>
      <c r="I8" s="19">
        <v>6</v>
      </c>
      <c r="J8" s="19">
        <v>0</v>
      </c>
      <c r="K8" s="19">
        <v>0</v>
      </c>
      <c r="L8" s="19">
        <v>2</v>
      </c>
      <c r="M8" s="19">
        <v>0</v>
      </c>
      <c r="N8" s="19">
        <v>0</v>
      </c>
      <c r="O8" s="14">
        <f t="shared" si="0"/>
        <v>8</v>
      </c>
      <c r="P8" s="14"/>
      <c r="Q8" s="14"/>
      <c r="R8" s="14"/>
      <c r="S8" s="14"/>
      <c r="T8" s="13" t="s">
        <v>28</v>
      </c>
    </row>
    <row r="9" spans="1:20" ht="55.2">
      <c r="A9" s="14" t="s">
        <v>19</v>
      </c>
      <c r="B9" s="14">
        <v>7</v>
      </c>
      <c r="C9" s="14" t="s">
        <v>20</v>
      </c>
      <c r="D9" s="14" t="s">
        <v>145</v>
      </c>
      <c r="E9" s="14" t="s">
        <v>47</v>
      </c>
      <c r="F9" s="8" t="s">
        <v>42</v>
      </c>
      <c r="G9" s="14" t="s">
        <v>48</v>
      </c>
      <c r="H9" s="14">
        <v>1</v>
      </c>
      <c r="I9" s="14">
        <v>6</v>
      </c>
      <c r="J9" s="14">
        <v>0</v>
      </c>
      <c r="K9" s="14">
        <v>0</v>
      </c>
      <c r="L9" s="14">
        <v>0</v>
      </c>
      <c r="M9" s="14">
        <v>0</v>
      </c>
      <c r="N9" s="14">
        <v>1</v>
      </c>
      <c r="O9" s="14">
        <f t="shared" si="0"/>
        <v>8</v>
      </c>
      <c r="P9" s="14"/>
      <c r="Q9" s="14"/>
      <c r="R9" s="14"/>
      <c r="S9" s="14"/>
      <c r="T9" s="14" t="s">
        <v>43</v>
      </c>
    </row>
    <row r="10" spans="1:20" ht="55.2">
      <c r="A10" s="14" t="s">
        <v>19</v>
      </c>
      <c r="B10" s="14">
        <v>8</v>
      </c>
      <c r="C10" s="14" t="s">
        <v>20</v>
      </c>
      <c r="D10" s="14" t="s">
        <v>147</v>
      </c>
      <c r="E10" s="14" t="s">
        <v>50</v>
      </c>
      <c r="F10" s="8" t="s">
        <v>42</v>
      </c>
      <c r="G10" s="14" t="s">
        <v>48</v>
      </c>
      <c r="H10" s="14">
        <v>0</v>
      </c>
      <c r="I10" s="14">
        <v>2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f t="shared" si="0"/>
        <v>2</v>
      </c>
      <c r="P10" s="14"/>
      <c r="Q10" s="14"/>
      <c r="R10" s="14"/>
      <c r="S10" s="14"/>
      <c r="T10" s="14" t="s">
        <v>43</v>
      </c>
    </row>
    <row r="11" spans="1:20" ht="27.6">
      <c r="A11" s="14" t="s">
        <v>19</v>
      </c>
      <c r="B11" s="14">
        <v>9</v>
      </c>
      <c r="C11" s="14" t="s">
        <v>20</v>
      </c>
      <c r="D11" s="14" t="s">
        <v>156</v>
      </c>
      <c r="E11" s="14" t="s">
        <v>41</v>
      </c>
      <c r="F11" s="14" t="s">
        <v>31</v>
      </c>
      <c r="G11" s="14" t="s">
        <v>40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f t="shared" si="0"/>
        <v>0</v>
      </c>
      <c r="P11" s="14"/>
      <c r="Q11" s="14"/>
      <c r="R11" s="14"/>
      <c r="S11" s="14"/>
      <c r="T11" s="14" t="s">
        <v>29</v>
      </c>
    </row>
    <row r="12" spans="1:20" ht="42.6" customHeight="1">
      <c r="A12" s="14" t="s">
        <v>19</v>
      </c>
      <c r="B12" s="14">
        <v>10</v>
      </c>
      <c r="C12" s="14" t="s">
        <v>20</v>
      </c>
      <c r="D12" s="14" t="s">
        <v>146</v>
      </c>
      <c r="E12" s="14" t="s">
        <v>49</v>
      </c>
      <c r="F12" s="8" t="s">
        <v>42</v>
      </c>
      <c r="G12" s="14" t="s">
        <v>48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/>
      <c r="Q12" s="14"/>
      <c r="R12" s="14"/>
      <c r="S12" s="14"/>
      <c r="T12" s="14" t="s">
        <v>43</v>
      </c>
    </row>
    <row r="14" spans="1:20">
      <c r="C14" s="38" t="s">
        <v>172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</row>
    <row r="15" spans="1:20"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</row>
    <row r="16" spans="1:20"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</row>
    <row r="17" spans="3:19"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</row>
    <row r="18" spans="3:19"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</row>
    <row r="19" spans="3:19"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</row>
    <row r="20" spans="3:19"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</row>
    <row r="21" spans="3:19"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</row>
    <row r="22" spans="3:19"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</row>
    <row r="23" spans="3:19"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</row>
    <row r="24" spans="3:19"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</row>
    <row r="25" spans="3:19"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</row>
    <row r="26" spans="3:19"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</row>
    <row r="27" spans="3:19"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</row>
    <row r="28" spans="3:19"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</row>
    <row r="29" spans="3:19"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</row>
    <row r="30" spans="3:19"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</row>
    <row r="31" spans="3:19"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</row>
    <row r="32" spans="3:19"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</row>
  </sheetData>
  <sortState ref="A3:T12">
    <sortCondition descending="1" ref="O2"/>
  </sortState>
  <mergeCells count="2">
    <mergeCell ref="C1:O1"/>
    <mergeCell ref="C14:S32"/>
  </mergeCells>
  <pageMargins left="0.7" right="0.7" top="0.75" bottom="0.75" header="0.3" footer="0.3"/>
  <pageSetup paperSize="9" scale="5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F6:V24"/>
  <sheetViews>
    <sheetView workbookViewId="0">
      <selection activeCell="F6" sqref="F6:V24"/>
    </sheetView>
  </sheetViews>
  <sheetFormatPr defaultRowHeight="14.4"/>
  <sheetData>
    <row r="6" spans="6:22">
      <c r="F6" s="38" t="s">
        <v>171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</row>
    <row r="7" spans="6:22"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</row>
    <row r="8" spans="6:22"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</row>
    <row r="9" spans="6:22"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</row>
    <row r="10" spans="6:22"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</row>
    <row r="11" spans="6:22"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</row>
    <row r="12" spans="6:22"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</row>
    <row r="13" spans="6:22"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</row>
    <row r="14" spans="6:22"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</row>
    <row r="15" spans="6:22"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</row>
    <row r="16" spans="6:22"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</row>
    <row r="17" spans="6:22"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</row>
    <row r="18" spans="6:22"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</row>
    <row r="19" spans="6:22"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</row>
    <row r="20" spans="6:22"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</row>
    <row r="21" spans="6:22"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</row>
    <row r="22" spans="6:22"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</row>
    <row r="23" spans="6:22"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</row>
    <row r="24" spans="6:22"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</row>
  </sheetData>
  <mergeCells count="1">
    <mergeCell ref="F6:V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7  класс</vt:lpstr>
      <vt:lpstr>8  класс</vt:lpstr>
      <vt:lpstr>9 класс</vt:lpstr>
      <vt:lpstr>10 класс</vt:lpstr>
      <vt:lpstr>11 класс</vt:lpstr>
      <vt:lpstr>Лист1</vt:lpstr>
      <vt:lpstr>'8  класс'!русский_язык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2014-05-19T21:20:29Z</cp:lastPrinted>
  <dcterms:created xsi:type="dcterms:W3CDTF">2006-09-28T05:33:49Z</dcterms:created>
  <dcterms:modified xsi:type="dcterms:W3CDTF">2020-11-18T11:54:50Z</dcterms:modified>
</cp:coreProperties>
</file>